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P\Grants\Moonshot Project\Manuscript\Cell Reports Medicine\Final submission to reviewers\Resubmission\"/>
    </mc:Choice>
  </mc:AlternateContent>
  <xr:revisionPtr revIDLastSave="0" documentId="13_ncr:1_{AC9F8698-F590-4B03-860D-1AFE14F676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rmline and Structural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0" i="2" l="1"/>
</calcChain>
</file>

<file path=xl/sharedStrings.xml><?xml version="1.0" encoding="utf-8"?>
<sst xmlns="http://schemas.openxmlformats.org/spreadsheetml/2006/main" count="1108" uniqueCount="399">
  <si>
    <t>Sample</t>
  </si>
  <si>
    <t>Allele</t>
  </si>
  <si>
    <t>Consequence</t>
  </si>
  <si>
    <t>IMPACT</t>
  </si>
  <si>
    <t>SYMBOL</t>
  </si>
  <si>
    <t>Codons</t>
  </si>
  <si>
    <t>SIFT</t>
  </si>
  <si>
    <t>PolyPhen</t>
  </si>
  <si>
    <t>AF</t>
  </si>
  <si>
    <t>chr2</t>
  </si>
  <si>
    <t>-</t>
  </si>
  <si>
    <t>MODERATE</t>
  </si>
  <si>
    <t>.</t>
  </si>
  <si>
    <t>HIGH</t>
  </si>
  <si>
    <t>C</t>
  </si>
  <si>
    <t>chr11</t>
  </si>
  <si>
    <t>T</t>
  </si>
  <si>
    <t>missense_variant</t>
  </si>
  <si>
    <t>deleterious(0.01)</t>
  </si>
  <si>
    <t>G</t>
  </si>
  <si>
    <t>deleterious(0)</t>
  </si>
  <si>
    <t>chrX</t>
  </si>
  <si>
    <t>AMER1</t>
  </si>
  <si>
    <t>MP2PRT-PAXELC-TTR1-A-1-0-D-A79S-36</t>
  </si>
  <si>
    <t>Yes</t>
  </si>
  <si>
    <t>MP2PRT-PAUGMT-TTM2-A-1-0-D-A80N-36</t>
  </si>
  <si>
    <t>MP2PRT-PAWPUL-TTM1-A-1-0-D-A80N-36</t>
  </si>
  <si>
    <t>MP2PRT-PAUVCC-TTR1-A-1-0-D-A80N-36</t>
  </si>
  <si>
    <t>MP2PRT-PASZNV-TTR1-A-1-0-D-A81D-36</t>
  </si>
  <si>
    <t>splice_donor_variant</t>
  </si>
  <si>
    <t>MP2PRT-PAVKGZ-TTM2-A-1-0-D-A80N-36</t>
  </si>
  <si>
    <t>MP2PRT-PAVGSZ-TTM2-A-1-0-D-A80N-36</t>
  </si>
  <si>
    <t>MP2PRT-PATAUM-TTM2-A-1-0-D-A81D-36</t>
  </si>
  <si>
    <t>AG</t>
  </si>
  <si>
    <t>D/N</t>
  </si>
  <si>
    <t>deleterious_low_confidence(0.01)</t>
  </si>
  <si>
    <t>MP2PRT-PASYKN-TTM2-A-1-0-D-A80N-36</t>
  </si>
  <si>
    <t>MP2PRT-PAXVZT-TTM2-A-1-0-D-A80N-36</t>
  </si>
  <si>
    <t>DICER1</t>
  </si>
  <si>
    <t>DIS3</t>
  </si>
  <si>
    <t>Gat/Aat</t>
  </si>
  <si>
    <t>MP2PRT-PATIFC-TTR1-A-1-0-D-A80N-36</t>
  </si>
  <si>
    <t>MP2PRT-PAVBXS-TTR1-A-1-0-D-A81D-36</t>
  </si>
  <si>
    <t>probably_damaging(0.989)</t>
  </si>
  <si>
    <t>GC</t>
  </si>
  <si>
    <t>L/P</t>
  </si>
  <si>
    <t>MP2PRT-PAVIAG-TTR1-A-1-0-D-A80N-36</t>
  </si>
  <si>
    <t>possibly_damaging(0.593)</t>
  </si>
  <si>
    <t>stop_lost</t>
  </si>
  <si>
    <t>MP2PRT-PAVFAW-TTM2-A-1-0-D-A80N-36</t>
  </si>
  <si>
    <t>MP2PRT-PATNLF-TTR1-A-1-0-D-A80N-36</t>
  </si>
  <si>
    <t>WT1</t>
  </si>
  <si>
    <t>*/Q</t>
  </si>
  <si>
    <t>Location</t>
  </si>
  <si>
    <t>Gene</t>
  </si>
  <si>
    <t>Feature_type</t>
  </si>
  <si>
    <t>Feature</t>
  </si>
  <si>
    <t>BIOTYPE</t>
  </si>
  <si>
    <t>EXON</t>
  </si>
  <si>
    <t>INTRON</t>
  </si>
  <si>
    <t>MP2PRT-PAVSZI-NB1-A-1-0-D-A80N-36</t>
  </si>
  <si>
    <t>no primary sample</t>
  </si>
  <si>
    <t>11:32434734-32434734</t>
  </si>
  <si>
    <t>ENSG00000184937</t>
  </si>
  <si>
    <t>Transcript</t>
  </si>
  <si>
    <t>ENST00000332351.9</t>
  </si>
  <si>
    <t>protein_coding</t>
  </si>
  <si>
    <t>S/R</t>
  </si>
  <si>
    <t>agC/agG</t>
  </si>
  <si>
    <t>rs761530541</t>
  </si>
  <si>
    <t>MP2PRT-PASYKN-NB1-A-1-0-D-A80N-36</t>
  </si>
  <si>
    <t>13:72759797-72759797</t>
  </si>
  <si>
    <t>ENSG00000083520</t>
  </si>
  <si>
    <t>ENST00000377767.9</t>
  </si>
  <si>
    <t>21/21</t>
  </si>
  <si>
    <t>Tag/Cag</t>
  </si>
  <si>
    <t>rs141067458,COSV64696864</t>
  </si>
  <si>
    <t>MP2PRT-PAVBXS-NB1-B-1-0-D-A81D-36</t>
  </si>
  <si>
    <t>MP2PRT-PAUGMT-NB1-A-1-0-D-A80N-36</t>
  </si>
  <si>
    <t>13:72772767-72772767</t>
  </si>
  <si>
    <t>rs35288597,COSV66706302</t>
  </si>
  <si>
    <t>possibly_damaging(0.699)</t>
  </si>
  <si>
    <t>MP2PRT-PAYTJD-NB1-B-1-0-D-A81T-36</t>
  </si>
  <si>
    <t>MP2PRT-PAUSLU-NB1-A-1-0-D-A80N-36</t>
  </si>
  <si>
    <t>14:95116451-95116452</t>
  </si>
  <si>
    <t>ENSG00000100697</t>
  </si>
  <si>
    <t>ENST00000343455.8</t>
  </si>
  <si>
    <t>rs886037677</t>
  </si>
  <si>
    <t>MP2PRT-PAWHSE-NB1-A-1-0-D-A79S-36</t>
  </si>
  <si>
    <t>22:28711994-28711994</t>
  </si>
  <si>
    <t>CHEK2</t>
  </si>
  <si>
    <t>ENSG00000183765</t>
  </si>
  <si>
    <t>ENST00000348295.7</t>
  </si>
  <si>
    <t>cTg/cCg</t>
  </si>
  <si>
    <t>rs587782471</t>
  </si>
  <si>
    <t>MP2PRT-PAVBXS-TTP1-A-2-0-D-A81D-36</t>
  </si>
  <si>
    <t>MP2PRT-PATNLF-TTP1-A-1-0-D-A80N-36</t>
  </si>
  <si>
    <t>MP2PRT-PAUGMT-TTP1-A-1-0-D-A80N-36</t>
  </si>
  <si>
    <t>MP2PRT-PASYKN-TTP1-A-1-0-D-A80N-36</t>
  </si>
  <si>
    <t>MP2PRT-PAXELC-TTP1-A-1-0-D-A79S-36</t>
  </si>
  <si>
    <t>MP2PRT-PAVFAW-TTP1-A-2-0-D-A80N-36</t>
  </si>
  <si>
    <t>MP2PRT-PASZNV-TTP1-A-1-0-D-A81D-36</t>
  </si>
  <si>
    <t>MP2PRT-PAVGSZ-TTP1-A-1-0-D-A80N-36</t>
  </si>
  <si>
    <t>MP2PRT-PAVKGZ-TTP1-A-1-0-D-A80N-36</t>
  </si>
  <si>
    <t>AAC</t>
  </si>
  <si>
    <t>svclass</t>
  </si>
  <si>
    <t>#chr1</t>
  </si>
  <si>
    <t>start1</t>
  </si>
  <si>
    <t>start2</t>
  </si>
  <si>
    <t>gene1</t>
  </si>
  <si>
    <t>relapse damaging variant (gene1)</t>
  </si>
  <si>
    <t>region1</t>
  </si>
  <si>
    <t>gene2</t>
  </si>
  <si>
    <t>relapse damaging variant (gene2)</t>
  </si>
  <si>
    <t>region2</t>
  </si>
  <si>
    <t>bkdist</t>
  </si>
  <si>
    <t>name</t>
  </si>
  <si>
    <t>score</t>
  </si>
  <si>
    <t>strand1</t>
  </si>
  <si>
    <t>strand2</t>
  </si>
  <si>
    <t>assembly_score</t>
  </si>
  <si>
    <t>readpair_names</t>
  </si>
  <si>
    <t>readpair_count</t>
  </si>
  <si>
    <t>bal_trans</t>
  </si>
  <si>
    <t>inv</t>
  </si>
  <si>
    <t>occl</t>
  </si>
  <si>
    <t>occh</t>
  </si>
  <si>
    <t>copynumber_flag</t>
  </si>
  <si>
    <t>range_blat</t>
  </si>
  <si>
    <t>brass_notation</t>
  </si>
  <si>
    <t>non_template</t>
  </si>
  <si>
    <t>micro_homology</t>
  </si>
  <si>
    <t>assembled_readnames</t>
  </si>
  <si>
    <t>assembled_read_count</t>
  </si>
  <si>
    <t>gene_id1</t>
  </si>
  <si>
    <t>transcript_id1</t>
  </si>
  <si>
    <t>transcript1_strand</t>
  </si>
  <si>
    <t>end_phase1</t>
  </si>
  <si>
    <t>region_number1</t>
  </si>
  <si>
    <t>total_region_count1</t>
  </si>
  <si>
    <t>first_last1</t>
  </si>
  <si>
    <t>gene_id2</t>
  </si>
  <si>
    <t>transcript_id2</t>
  </si>
  <si>
    <t>transcript2_strand</t>
  </si>
  <si>
    <t>phase2</t>
  </si>
  <si>
    <t>region_number2</t>
  </si>
  <si>
    <t>total_region_count2</t>
  </si>
  <si>
    <t>first_last2</t>
  </si>
  <si>
    <t>fusion_flag</t>
  </si>
  <si>
    <t>deletion</t>
  </si>
  <si>
    <t>intron</t>
  </si>
  <si>
    <t>+</t>
  </si>
  <si>
    <t>_</t>
  </si>
  <si>
    <t>tandem-duplication</t>
  </si>
  <si>
    <t>5UTRintron</t>
  </si>
  <si>
    <t>NAT10</t>
  </si>
  <si>
    <t>includes WT1</t>
  </si>
  <si>
    <t>HGF25DSXY201008:2:1220:32841:30405,HGF25DSXY201008:2:1244:22580:7310,HGF25DSXY201008:2:1659:7925:5697,HGF25DSXY201008:2:2521:13214:25629,HGF3HDSXY201008:3:1247:19759:36182,HGF3HDSXY201008:3:2273:6786:21198,HGF3HDSXY201008:3:2366:30734:31172,HGF3HDSXY201008:3:2458:29957:34272,HGF3HDSXY201008:3:2541:28754:11710,HGGCFDSXY201008:2:2256:4463:9596,HGGCFDSXY201008:2:2446:11505:7420,HGGCKDSXY201008:2:1242:17824:26506,HGGCKDSXY201008:2:1457:32199:25817,HGGCKDSXY201008:2:2141:3088:30921,HGGCKDSXY201008:2:2558:26992:12414,HHJKNDSXY201027:3:1578:13105:26569,HHJKNDSXY201027:3:1642:15004:30733,HHJKNDSXY201027:3:2372:23204:1344</t>
  </si>
  <si>
    <t>chr11  27574039(40)--G--34123894(95)  chr11  (score 99)</t>
  </si>
  <si>
    <t>HGF25DSXY201008:2:1135:18087:6605/1,HGF25DSXY201008:2:2269:3640:16908/2,HGF25DSXY201008:2:2269:3658:16845/2,HGF25DSXY201008:2:2269:5873:10880/2,HGF3HDSXY201008:3:2366:30734:31172/2,HGF3HDSXY201008:3:2458:29957:34272/2,HGF3HDSXY201008:3:2459:29532:2096/2,HGGCFDSXY201008:2:2256:4463:9596/2,HGGCKDSXY201008:2:2558:26992:12414/1,HHJKNDSXY201027:3:1578:13105:26569/1</t>
  </si>
  <si>
    <t>ENST00000257829</t>
  </si>
  <si>
    <t>RCN1</t>
  </si>
  <si>
    <t>HGF25DSXY201008:2:1120:4960:7670,HGF25DSXY201008:2:1126:29568:3568,HGF25DSXY201008:2:2314:10248:23657,HGF3HDSXY201008:3:1113:17725:1063,HGF3HDSXY201008:3:1322:17653:6825,HGF3HDSXY201008:3:1367:14705:9173,HGF3HDSXY201008:3:2444:29921:14606,HGGCFDSXY201008:2:1175:29631:12947,HGGCFDSXY201008:2:1362:16125:27602,HGGCKDSXY201008:2:2507:7021:31344,HHJKNDSXY201027:3:2117:10357:9157,HHJKNDSXY201027:3:2229:12852:15452</t>
  </si>
  <si>
    <t>chr11  32065149][32572691  chr11  (score 99)</t>
  </si>
  <si>
    <t>HGF25DSXY201008:2:2314:10248:23657/1,HGF25DSXY201008:2:2341:9290:36119/2,HGF3HDSXY201008:3:2643:28980:28886/2,HGGCFDSXY201008:2:2329:29378:11819/2,HGGCKDSXY201008:2:1542:30599:31720/1,HGGCKDSXY201008:2:2340:19036:17362/1,HHJKNDSXY201027:3:1526:3794:34929/2</t>
  </si>
  <si>
    <t>ENST00000530348</t>
  </si>
  <si>
    <t>3UTRexon</t>
  </si>
  <si>
    <t>HG73CDSXY201007:4:1204:14724:28870,HG73CDSXY201007:4:1516:24225:4429,HG73CDSXY201007:4:2374:18150:15890,HG7NVDSXY201007:4:1211:22507:24283,HG7NVDSXY201007:4:1458:2853:36338,HG7NVDSXY201007:4:1510:29225:10708,HGGVWDSXY201007:4:1512:1163:11177,HGGVWDSXY201007:4:1554:13178:11537,HGGVWDSXY201007:4:1666:32407:10676,HGGVWDSXY201007:4:2453:25735:18317,HGGVWDSXY201007:4:2628:4598:21042,HGH5WDSXY201007:4:1165:2284:3380,HGH5WDSXY201007:4:1504:18141:9298,HGH5WDSXY201007:4:2224:20130:24424,HGH5WDSXY201007:4:2548:20808:4867,HGH5WDSXY201007:4:2578:14516:29543</t>
  </si>
  <si>
    <t>chr11  32388465][32392558  chr11  (score 98)</t>
  </si>
  <si>
    <t>HG73CDSXY201007:4:1113:10312:22764/1,HG73CDSXY201007:4:1151:20880:31485/2,HG73CDSXY201007:4:1516:24225:4429/1,HG73CDSXY201007:4:2311:26395:2487/1,HG73CDSXY201007:4:2374:18150:15890/2,HG7NVDSXY201007:4:1510:29179:10629/2,HG7NVDSXY201007:4:1510:29225:10708/2,HG7NVDSXY201007:4:2142:7572:3740/2,HGH5WDSXY201007:4:1318:21685:24612/1,HGH5WDSXY201007:4:2334:32380:34741/2,HGH5WDSXY201007:4:2578:14516:29543/2</t>
  </si>
  <si>
    <t>ENST00000332351</t>
  </si>
  <si>
    <t>NBAS</t>
  </si>
  <si>
    <t>GACAT3</t>
  </si>
  <si>
    <t>includes MYCN</t>
  </si>
  <si>
    <t>UTRintron</t>
  </si>
  <si>
    <t>HG73CDSXY201007:3:1334:2239:3834,HG73CDSXY201007:3:1524:6262:13620,HG73CDSXY201007:3:2211:9543:7435,HG7NVDSXY201007:3:1217:21115:3834,HG7NVDSXY201007:3:1510:18774:12555,HG7NVDSXY201007:3:2329:17770:19742,HG7NVDSXY201007:3:2407:13982:5102,HG7NVDSXY201007:3:2656:16649:1016,HGGVWDSXY201007:3:1375:17644:12101,HGGVWDSXY201007:3:1470:4435:3286,HGH5WDSXY201007:3:1301:21712:11882,HGH5WDSXY201007:3:1312:13693:16219,HGH5WDSXY201007:3:1415:2799:16705,HGH5WDSXY201007:3:1644:27480:34021,HGH5WDSXY201007:3:1665:17354:23469,HGH5WDSXY201007:3:2149:28366:9157,HGH5WDSXY201007:3:2519:25952:35289</t>
  </si>
  <si>
    <t>chr2-  15505773(71)--GC--16064305(03)  chr2-  (score 100)</t>
  </si>
  <si>
    <t>HG73CDSXY201007:3:1222:32199:33583/2,HG73CDSXY201007:3:1318:9444:32252/2,HG7NVDSXY201007:3:2329:17770:19742/1,HG7NVDSXY201007:3:2377:29451:15922/2,HGGVWDSXY201007:3:1273:17390:7373/1,HGGVWDSXY201007:3:1273:17879:7842/1,HGGVWDSXY201007:3:1273:18041:7780/1,HGGVWDSXY201007:3:1375:17644:12101/2,HGGVWDSXY201007:3:2255:32090:10723/1,HGGVWDSXY201007:3:2256:14181:31219/2,HGH5WDSXY201007:3:1248:8449:6825/1,HGH5WDSXY201007:3:1374:6542:4304/1,HGH5WDSXY201007:3:1375:5294:18302/1,HGH5WDSXY201007:3:1572:28709:6057/1,HGH5WDSXY201007:3:1572:29785:5102/1,HGH5WDSXY201007:3:1665:17354:23469/1,HGH5WDSXY201007:3:2121:11803:20149/1,HGH5WDSXY201007:3:2121:13693:23422/1</t>
  </si>
  <si>
    <t>ENST00000281513</t>
  </si>
  <si>
    <t>ENST00000426539</t>
  </si>
  <si>
    <t>AC010145.4</t>
  </si>
  <si>
    <t>HG73CDSXY201007:3:1174:4020:14184,HG73CDSXY201007:3:1422:13295:30655,HG73CDSXY201007:3:2211:17535:22561,HG73CDSXY201007:3:2228:3332:11021,HG73CDSXY201007:3:2276:10185:3411,HG7NVDSXY201007:3:1165:20663:8531,HG7NVDSXY201007:3:1363:27859:17080,HG7NVDSXY201007:3:1424:9778:23594,HG7NVDSXY201007:3:1463:22101:24111,HG7NVDSXY201007:3:1575:7952:7091,HG7NVDSXY201007:3:2209:2826:28087,HG7NVDSXY201007:3:2367:5502:22921,HG7NVDSXY201007:3:2629:14498:10598,HGGVWDSXY201007:3:1164:25925:33739,HGGVWDSXY201007:3:2304:8504:19476,HGH5WDSXY201007:3:1124:17309:26490,HGH5WDSXY201007:3:2151:6343:8625,HGH5WDSXY201007:3:2178:25446:16720,HGH5WDSXY201007:3:2205:27218:28714,HGH5WDSXY201007:3:2211:9353:21010,HGH5WDSXY201007:3:2324:4960:33254,HGH5WDSXY201007:3:2346:14299:22498</t>
  </si>
  <si>
    <t>chr2-  15508896][16047428  chr2-  (score 99)</t>
  </si>
  <si>
    <t>HG73CDSXY201007:3:1174:4020:14184/2,HG73CDSXY201007:3:2276:10185:3411/1,HG73CDSXY201007:3:2276:9959:3145/1,HG7NVDSXY201007:3:1165:20654:8516/1,HG7NVDSXY201007:3:1165:20663:8531/1,HG7NVDSXY201007:3:1539:27407:28823/1,HG7NVDSXY201007:3:2209:2826:28087/2,HGGVWDSXY201007:3:2115:7202:22858/1,HGGVWDSXY201007:3:2304:8377:19445/2,HGGVWDSXY201007:3:2304:8504:19476/2,HGGVWDSXY201007:3:2304:9796:20619/2</t>
  </si>
  <si>
    <t>ENST00000422415</t>
  </si>
  <si>
    <t>AC010880.1</t>
  </si>
  <si>
    <t>HG73CDSXY201007:4:1462:4933:23563,HG73CDSXY201007:4:1471:15664:22075,HG73CDSXY201007:4:1639:4155:9377,HG73CDSXY201007:4:1673:31584:14262,HG73CDSXY201007:4:2447:3495:11960,HG73CDSXY201007:4:2540:24099:3615,HG73CDSXY201007:4:2608:12337:18443,HG7NVDSXY201007:4:1233:21866:3818,HG7NVDSXY201007:4:1543:28800:4679,HG7NVDSXY201007:4:1646:20446:7748,HG7NVDSXY201007:4:2126:20112:14434,HG7NVDSXY201007:4:2252:1199:14653,HG7NVDSXY201007:4:2376:13331:9799,HG7NVDSXY201007:4:2425:14597:31876,HG7NVDSXY201007:4:2440:6225:24392,HGGVWDSXY201007:4:2469:11605:36902,HGH5WDSXY201007:4:1162:22336:11083,HGH5WDSXY201007:4:1170:5113:32737,HGH5WDSXY201007:4:2103:13006:16219,HGH5WDSXY201007:4:2452:25898:28025</t>
  </si>
  <si>
    <t>chr2-  15539079(76)--AGA--16411563(60)  chr2-  (score 100)</t>
  </si>
  <si>
    <t>AGA</t>
  </si>
  <si>
    <t>HG73CDSXY201007:4:1462:4933:23563/2,HG73CDSXY201007:4:2447:3495:11960/2,HG73CDSXY201007:4:2540:22498:6104/2,HG73CDSXY201007:4:2540:24099:3615/2,HG73CDSXY201007:4:2608:12337:18443/1,HG7NVDSXY201007:4:1646:20446:7748/1,HG7NVDSXY201007:4:2267:12680:33567/2,HGGVWDSXY201007:4:2421:8377:13933/1,HGGVWDSXY201007:4:2468:24876:20713/1,HGGVWDSXY201007:4:2604:27308:27430/1,HGH5WDSXY201007:4:2103:13006:16219/2,HGH5WDSXY201007:4:2539:19298:5353/1</t>
  </si>
  <si>
    <t>ENST00000427950</t>
  </si>
  <si>
    <t>HG73CDSXY201007:1:2240:7898:4679,HG73CDSXY201007:1:2248:29152:32346,HG73CDSXY201007:1:2464:23475:30154,HG7NVDSXY201007:1:1258:25834:26725,HG7NVDSXY201007:1:1412:19280:16282,HG7NVDSXY201007:1:2177:21531:36432,HG7NVDSXY201007:1:2651:31412:32064,HG7NVDSXY201007:1:2674:16785:16595,HGGVWDSXY201007:1:1352:15040:29763,HGGVWDSXY201007:1:1642:9769:18756,HGGVWDSXY201007:1:2127:26151:6637,HGGVWDSXY201007:1:2647:28230:6887,HGH5WDSXY201007:1:1212:12029:17378,HGH5WDSXY201007:1:1370:19976:28729,HGH5WDSXY201007:1:1517:5222:36025,HGH5WDSXY201007:1:2203:32786:1282,HGH5WDSXY201007:1:2432:14913:13917,HGH5WDSXY201007:1:2436:23683:19836</t>
  </si>
  <si>
    <t>chr2-  15553908] GGAC [16054951  chr2-  (score 98)</t>
  </si>
  <si>
    <t>GGAC</t>
  </si>
  <si>
    <t>HG73CDSXY201007:1:1272:6922:18051/1,HG73CDSXY201007:1:1425:32560:26506/2,HG7NVDSXY201007:1:1106:32081:17785/1,HG7NVDSXY201007:1:1106:32136:17942/1,HG7NVDSXY201007:1:1226:9815:18239/1,HG7NVDSXY201007:1:2177:21531:36432/2,HGGVWDSXY201007:1:2647:28230:6887/1,HGH5WDSXY201007:1:1308:5701:23860/2</t>
  </si>
  <si>
    <t>HG73CDSXY201007:4:1173:11306:25113,HG73CDSXY201007:4:1246:23936:2268,HG73CDSXY201007:4:1562:11623:7717,HG7NVDSXY201007:4:1135:28890:26850,HG7NVDSXY201007:4:1564:24722:36010,HGGVWDSXY201007:4:1473:32298:26584,HGGVWDSXY201007:4:2177:25880:13996,HGGVWDSXY201007:4:2250:18150:11694,HGGVWDSXY201007:4:2633:4164:23766,HGH5WDSXY201007:4:1537:12807:35634,HGH5WDSXY201007:4:1620:12391:20979</t>
  </si>
  <si>
    <t>chr2-  15560591(88)--GTC--16161893(90)  chr2-  (score 98)</t>
  </si>
  <si>
    <t>GTC</t>
  </si>
  <si>
    <t>HG73CDSXY201007:4:1173:11306:25113/1,HG73CDSXY201007:4:1403:29152:12962/2,HG73CDSXY201007:4:1447:32624:6699/1,HG73CDSXY201007:4:2347:13521:18490/2,HG73CDSXY201007:4:2538:19416:18114/1,HG73CDSXY201007:4:2538:19488:18114/1,HG7NVDSXY201007:4:2632:4716:18208/1,HGGVWDSXY201007:4:1177:22905:20243/1,HGGVWDSXY201007:4:2177:25880:13996/1,HGGVWDSXY201007:4:2633:3947:24361/2,HGGVWDSXY201007:4:2633:4164:23766/2,HGH5WDSXY201007:4:1537:12807:35634/1,HGH5WDSXY201007:4:1620:12391:20979/2,HGH5WDSXY201007:4:2329:5005:1266/2</t>
  </si>
  <si>
    <t>includes WTX/AMER1</t>
  </si>
  <si>
    <t>HG73CDSXY201007:1:1466:15971:19507,HG73CDSXY201007:1:2442:5249:22107,HG7NVDSXY201007:1:1248:20238:27649,HG7NVDSXY201007:1:1332:8024:20713,HGGVWDSXY201007:1:1275:22345:28009,HGGVWDSXY201007:1:2457:32072:19085,HGGVWDSXY201007:1:2609:22083:6825,HGH5WDSXY201007:1:1561:32307:15421,HGH5WDSXY201007:1:2527:18222:32049</t>
  </si>
  <si>
    <t>chrX  63535585(88)--ATA--64532610(13)  chrX  (score 100)</t>
  </si>
  <si>
    <t>ATA</t>
  </si>
  <si>
    <t>HG73CDSXY201007:1:1466:15971:19507/2,HGGVWDSXY201007:1:1446:10574:8030/1</t>
  </si>
  <si>
    <t>ZC4H2</t>
  </si>
  <si>
    <t>HG73CDSXY201007:1:1314:29686:29293,HG73CDSXY201007:1:2339:15781:7247,HG73CDSXY201007:1:2343:7437:12774,HG73CDSXY201007:1:2575:8088:21292,HG7NVDSXY201007:1:1566:20428:33270,HG7NVDSXY201007:1:1664:13829:2237,HGGVWDSXY201007:1:1661:6795:23469,HGGVWDSXY201007:1:2671:27100:4053,HGH5WDSXY201007:1:1303:22218:3490,HGH5WDSXY201007:1:1323:17671:6918,HGH5WDSXY201007:1:1667:11415:17221</t>
  </si>
  <si>
    <t>chrX  63538247(50)--CTA--64927276(79)  chrX  (score 100)</t>
  </si>
  <si>
    <t>CTA</t>
  </si>
  <si>
    <t>HG73CDSXY201007:1:1314:29686:29293/1,HG73CDSXY201007:1:2268:19868:5713/2,HGGVWDSXY201007:1:2671:27100:4053/1</t>
  </si>
  <si>
    <t>ENST00000337990</t>
  </si>
  <si>
    <t>MTMR8</t>
  </si>
  <si>
    <t>HGF25DSXY201008:2:1459:20636:34225,HGF25DSXY201008:2:2409:14488:27492,HGF25DSXY201008:2:2418:6614:9752,HGF3HDSXY201008:3:1271:14199:11929,HGF3HDSXY201008:3:2366:14145:36323,HGF3HDSXY201008:3:2428:30816:11083,HGF3HDSXY201008:3:2463:25319:20823,HGGCFDSXY201008:2:1110:18900:17597,HGGCFDSXY201008:2:2428:4571:27665,HGGCFDSXY201008:2:2565:4110:1689,HGGCFDSXY201008:2:2609:9543:22874,HGGCFDSXY201008:2:2671:1723:21198,HGGCKDSXY201008:2:1139:27986:10661</t>
  </si>
  <si>
    <t>chrX  63952666(70)--CTGG--64314084(88)  chrX  (score 100)</t>
  </si>
  <si>
    <t>CTGG</t>
  </si>
  <si>
    <t>HGF25DSXY201008:2:1114:21061:8719/1,HGF25DSXY201008:2:1114:21856:6840/1,HGF25DSXY201008:2:1220:14380:4570/1,HGF25DSXY201008:2:1459:20636:34225/2,HGF25DSXY201008:2:2143:7102:19899/2,HGF25DSXY201008:2:2409:14488:27492/1,HGF3HDSXY201008:3:1111:20003:35822/2,HGF3HDSXY201008:3:1416:23402:17785/1,HGGCFDSXY201008:2:1607:19072:10817/2,HGGCFDSXY201008:2:1607:19397:10848/2,HGGCFDSXY201008:2:2335:23167:24236/1,HGGCKDSXY201008:2:1248:27615:35759/1,HGGCKDSXY201008:2:1249:27154:2926/1,HGGCKDSXY201008:2:1352:30608:31203/1</t>
  </si>
  <si>
    <t>ENST00000374852</t>
  </si>
  <si>
    <t>HG73CDSXY201007:2:1159:14787:32205,HG73CDSXY201007:2:1224:26006:15186,HG73CDSXY201007:2:2529:4499:23030,HG7NVDSXY201007:2:1371:14859:31109,HG7NVDSXY201007:2:1413:31078:23625,HG7NVDSXY201007:2:1574:25825:6449,HGGVWDSXY201007:2:2132:19696:25927,HGGVWDSXY201007:2:2673:28953:12900,HGH5WDSXY201007:2:1432:20564:1939,HGH5WDSXY201007:2:2449:21441:16235,HGH5WDSXY201007:2:2528:16821:31594</t>
  </si>
  <si>
    <t>chrX  63964397(400)--TAC--64398641(44)  chrX  (score 99)</t>
  </si>
  <si>
    <t>TAC</t>
  </si>
  <si>
    <t>HG73CDSXY201007:2:1444:30996:3317/1,HG7NVDSXY201007:2:1574:5339:17785/2,HG7NVDSXY201007:2:2105:18005:31610/2,HGGVWDSXY201007:2:1526:28890:19460/2,HGH5WDSXY201007:2:2623:10664:12790/2</t>
  </si>
  <si>
    <t>HG73CDSXY201007:3:2252:18168:13823,HG73CDSXY201007:3:2409:1868:10864,HG73CDSXY201007:3:2439:6560:23500,HG7NVDSXY201007:3:1345:12255:13917,HGGVWDSXY201007:3:1142:5683:11741,HGGVWDSXY201007:3:1303:13494:8296,HGGVWDSXY201007:3:2164:8775:1344,HGGVWDSXY201007:3:2170:17183:12023,HGGVWDSXY201007:3:2205:26341:3427,HGGVWDSXY201007:3:2462:6081:16908,HGGVWDSXY201007:3:2565:9661:22889,HGH5WDSXY201007:3:1107:26992:15890,HGH5WDSXY201007:3:1261:14217:1783,HGH5WDSXY201007:3:1264:21323:23797,HGH5WDSXY201007:3:1312:16749:24424,HGH5WDSXY201007:3:1508:11306:4789,HGH5WDSXY201007:3:2129:28483:9768,HGH5WDSXY201007:3:2277:32922:17738,HGH5WDSXY201007:3:2507:8947:16548</t>
  </si>
  <si>
    <t>chrX  64055011] CCA [64312745  chrX  (score 100)</t>
  </si>
  <si>
    <t>CCA</t>
  </si>
  <si>
    <t>HG73CDSXY201007:3:1375:14561:28526/2,HG7NVDSXY201007:3:2125:14850:13526/1,HG7NVDSXY201007:3:2125:15492:13510/1,HGGVWDSXY201007:3:2538:1678:10066/2,HGGVWDSXY201007:3:2538:1859:10222/2,HGH5WDSXY201007:3:2507:8947:16548/2</t>
  </si>
  <si>
    <t>HG73CDSXY201007:3:1231:8657:31360,HG73CDSXY201007:3:1548:26711:26960,HG73CDSXY201007:3:2370:22299:10332,HG73CDSXY201007:3:2462:29215:14293,HG7NVDSXY201007:3:2136:11731:12477,HG7NVDSXY201007:3:2525:10673:29966,HGGVWDSXY201007:3:1221:5683:1595,HGGVWDSXY201007:3:1373:16423:12305,HGGVWDSXY201007:3:2434:16758:13667,HGH5WDSXY201007:3:1131:32190:20447,HGH5WDSXY201007:3:1302:7545:7357,HGH5WDSXY201007:3:1349:28456:7216,HGH5WDSXY201007:3:1474:16152:14685</t>
  </si>
  <si>
    <t>chrX  64090062(64)--CC--64203990(92)  chrX  (score 100)</t>
  </si>
  <si>
    <t>CC</t>
  </si>
  <si>
    <t>HG73CDSXY201007:3:1231:8241:31140/1,HG73CDSXY201007:3:1231:8657:31360/1,HG73CDSXY201007:3:1243:1344:29340/1,HG73CDSXY201007:3:1243:1524:29434/1,HG7NVDSXY201007:3:2136:11541:12054/1,HG7NVDSXY201007:3:2136:11731:12477/1,HGH5WDSXY201007:3:1302:7545:7357/2,HGH5WDSXY201007:3:2357:30327:30467/2,HGH5WDSXY201007:3:2357:30761:30405/2,HGH5WDSXY201007:3:2555:4173:6402/1</t>
  </si>
  <si>
    <t>ENST00000330258</t>
  </si>
  <si>
    <t>HGF25DSXY201008:4:1643:30671:2378,HGF25DSXY201008:4:1661:6750:30311,HGF25DSXY201008:4:2322:16984:24298,HGF25DSXY201008:4:2468:17897:3552,HGGCFDSXY201008:4:1206:28194:4194,HGGCFDSXY201008:4:1228:21368:23844,HGGCFDSXY201008:4:1416:16034:8437,HGGCFDSXY201008:4:2272:12689:27195,HGGCFDSXY201008:4:2308:31222:10755,HGGCFDSXY201008:4:2529:23520:26318,HGGCFDSXY201008:4:2622:4381:16783,HGGCFDSXY201008:4:2645:1416:29559,HGGCKDSXY201008:4:2617:22019:35650,HGGCKDSXY201008:4:2672:11505:1501,HGGFJDSXY201008:2:1106:30427:35681,HGGFJDSXY201008:2:1434:22688:34616,HGGFJDSXY201008:2:1675:20256:9580,HGGFJDSXY201008:2:2166:1262:13510,HGGFJDSXY201008:2:2313:12201:20431</t>
  </si>
  <si>
    <t>HGF25DSXY201008:4:1432:13422:8829/1,HGF25DSXY201008:4:1634:3540:19241/2,HGF25DSXY201008:4:2178:2365:31234/1,HGF25DSXY201008:4:2178:2465:31156/1,HGF25DSXY201008:4:2244:12726:28040/1,HGGCFDSXY201008:4:2308:31222:10755/2,HGGFJDSXY201008:2:1240:2130:10661/2,HGGFJDSXY201008:2:1421:12563:11757/2,HGGFJDSXY201008:2:1660:28818:7122/2,HGGFJDSXY201008:2:2237:7111:17785/1,HGGFJDSXY201008:2:2313:11966:20275/1,HGGFJDSXY201008:2:2313:12201:20431/1</t>
  </si>
  <si>
    <t>HGF25DSXY201008:4:1231:24551:6527,HGF25DSXY201008:4:1408:17535:26475,HGF25DSXY201008:4:1556:1777:22013,HGF25DSXY201008:4:2227:11460:33364,HGF25DSXY201008:4:2455:15501:26083,HGF25DSXY201008:4:2551:5629:34695,HGGCFDSXY201008:4:1307:26133:2347,HGGCFDSXY201008:4:1435:28763:20525,HGGCFDSXY201008:4:1533:1172:36965,HGGCFDSXY201008:4:1543:11134:29136,HGGCFDSXY201008:4:2131:10737:34115,HGGCFDSXY201008:4:2140:5656:8876,HGGCFDSXY201008:4:2502:22706:24565,HGGCKDSXY201008:4:1126:13838:22420,HGGCKDSXY201008:4:2339:27001:32503,HGGCKDSXY201008:4:2652:25482:22639,HGGCKDSXY201008:4:2671:26087:5588,HGGFJDSXY201008:2:1357:30779:4100,HGGFJDSXY201008:2:1527:17508:36198,HGGFJDSXY201008:2:1675:19208:26741,HGGFJDSXY201008:2:2370:6189:14873,HGGFJDSXY201008:2:2669:22679:29716</t>
  </si>
  <si>
    <t>chr11  32065149][32572691  chr11  (score 98)</t>
  </si>
  <si>
    <t>HGF25DSXY201008:4:1417:24840:13761/2,HGGCFDSXY201008:4:2131:10737:34115/1,HGGCFDSXY201008:4:2275:19153:21198/1,HGGCFDSXY201008:4:2275:19642:21668/1,HGGCKDSXY201008:4:1126:13838:22420/1,HGGCKDSXY201008:4:1605:9570:30185/1,HGGCKDSXY201008:4:1629:21224:33051/2,HGGCKDSXY201008:4:2264:8250:26960/1,HGGCKDSXY201008:4:2541:15664:13933/1,HGGFJDSXY201008:2:1118:24677:1266/2,HGGFJDSXY201008:2:1224:32633:4554/1,HGGFJDSXY201008:2:2669:22435:30232/1,HGGFJDSXY201008:2:2669:22679:29716/1</t>
  </si>
  <si>
    <t>HG73CDSXY201007:2:1132:32922:26068,HG73CDSXY201007:2:1153:15863:20603,HG73CDSXY201007:2:1471:32036:20744,HG73CDSXY201007:2:1662:15808:23610,HG73CDSXY201007:2:2404:3757:2675,HG7NVDSXY201007:2:1650:22435:32675,HG7NVDSXY201007:2:1654:24596:9361,HG7NVDSXY201007:2:2171:14380:12806,HG7NVDSXY201007:2:2303:18448:26365,HG7NVDSXY201007:2:2435:20998:21042,HG7NVDSXY201007:2:2522:21884:24424,HGGVWDSXY201007:2:1469:32280:10864,HGGVWDSXY201007:2:1505:9218:33176,HGGVWDSXY201007:2:1663:29930:4914,HGGVWDSXY201007:2:2508:28528:25160,HGH5WDSXY201007:2:1260:7202:14967,HGH5WDSXY201007:2:1314:10529:25676,HGH5WDSXY201007:2:2337:19343:32737</t>
  </si>
  <si>
    <t>HG73CDSXY201007:2:1153:15863:20603/2,HG73CDSXY201007:2:1662:15808:23610/2,HG73CDSXY201007:2:1662:15817:23938/2,HG7NVDSXY201007:2:1506:29649:26850/2,HG7NVDSXY201007:2:1654:24596:9361/1,HGGVWDSXY201007:2:1255:16251:12602/2,HGGVWDSXY201007:2:1505:9218:33176/1,HGGVWDSXY201007:2:1505:9498:33599/1,HGGVWDSXY201007:2:1663:29930:4914/1,HGGVWDSXY201007:2:1663:30445:4648/1,HGH5WDSXY201007:2:1515:14886:34037/1,HGH5WDSXY201007:2:2440:12518:10895/2</t>
  </si>
  <si>
    <t>HG7NVDSXY201007:3:2418:25012:9862,HG7NVDSXY201007:3:2608:7509:25488,HGGVWDSXY201007:3:1348:2772:21073,HGGVWDSXY201007:3:2545:30210:1892,HGH5WDSXY201007:3:1212:23276:10770</t>
  </si>
  <si>
    <t>HG73CDSXY201007:3:1133:18909:18302/1,HGGVWDSXY201007:3:2545:30210:1892/1</t>
  </si>
  <si>
    <t>HG73CDSXY201007:4:2108:19334:6511,HG73CDSXY201007:4:2176:20934:3208,HG73CDSXY201007:4:2569:10827:28573,HG7NVDSXY201007:4:1173:24334:19272,HG7NVDSXY201007:4:1233:24804:18959,HG7NVDSXY201007:4:2143:25012:8422,HG7NVDSXY201007:4:2327:11424:5306,HG7NVDSXY201007:4:2419:27037:8609,HG7NVDSXY201007:4:2445:31322:35415,HGGVWDSXY201007:4:1110:26684:28604,HGGVWDSXY201007:4:1565:30915:3051,HGGVWDSXY201007:4:2136:5204:15671,HGGVWDSXY201007:4:2341:15510:19053,HGGVWDSXY201007:4:2605:24144:3067,HGGVWDSXY201007:4:2615:23312:32847,HGH5WDSXY201007:4:1141:29984:3443,HGH5WDSXY201007:4:1406:29595:17331,HGH5WDSXY201007:4:2306:31512:6527,HGH5WDSXY201007:4:2347:24397:4695,HGH5WDSXY201007:4:2512:6867:11569</t>
  </si>
  <si>
    <t>chr2-  15553908] GGAC [16054951  chr2-  (score 97)</t>
  </si>
  <si>
    <t>HG73CDSXY201007:4:1143:8938:26866/1,HG7NVDSXY201007:4:2350:2663:26240/2,HG7NVDSXY201007:4:2419:27037:8609/2,HG7NVDSXY201007:4:2419:27887:8453/2,HGGVWDSXY201007:4:1524:29912:35164/1</t>
  </si>
  <si>
    <t>HG73CDSXY201007:4:1228:30535:33458,HG73CDSXY201007:4:1463:4065:9846,HG73CDSXY201007:4:2167:25211:3630,HG73CDSXY201007:4:2232:17806:7373,HG73CDSXY201007:4:2510:30029:1986,HG7NVDSXY201007:4:1157:7410:12352,HG7NVDSXY201007:4:2132:3721:12164,HGGVWDSXY201007:4:1177:14326:3349,HGGVWDSXY201007:4:1229:7093:10551,HGGVWDSXY201007:4:1248:20401:33473,HGGVWDSXY201007:4:1314:28348:36119,HGGVWDSXY201007:4:2466:27688:1689,HGH5WDSXY201007:4:1106:21866:5822,HGH5WDSXY201007:4:1114:20980:18850,HGH5WDSXY201007:4:2571:13178:19805,HGH5WDSXY201007:4:2615:31910:1861</t>
  </si>
  <si>
    <t>chr2-  15560591(88)--GTC--16161893(90)  chr2-  (score 99)</t>
  </si>
  <si>
    <t>HG73CDSXY201007:4:2232:17806:7373/2,HG73CDSXY201007:4:2232:17906:7357/2,HG73CDSXY201007:4:2403:24189:14293/2,HG73CDSXY201007:4:2403:24216:14090/2,HG73CDSXY201007:4:2403:24243:13730/2,HG73CDSXY201007:4:2510:30029:1986/2,HG7NVDSXY201007:4:1167:12924:7185/2,HG7NVDSXY201007:4:1633:1172:17769/2,HG7NVDSXY201007:4:2124:1931:21465/1,HGGVWDSXY201007:4:1177:14326:3349/2,HGGVWDSXY201007:4:1248:20401:33473/1,HGGVWDSXY201007:4:1273:31222:14356/2,HGGVWDSXY201007:4:1447:10972:14794/1,HGGVWDSXY201007:4:1447:11333:14826/1,HGGVWDSXY201007:4:1465:26124:31485/1,HGGVWDSXY201007:4:2466:27688:1689/1,HGH5WDSXY201007:4:2326:23375:14920/1</t>
  </si>
  <si>
    <t>HGF3HDSXY201008:3:1504:9254:11443,HGF3HDSXY201008:3:2359:3848:6089,HGGCFDSXY201008:2:1122:16703:6558,HGGCFDSXY201008:2:1430:22390:29966,HGGCFDSXY201008:2:1461:28239:8938,HGGCFDSXY201008:2:1510:24090:4914,HGGCFDSXY201008:2:2143:29550:9893,HGGCFDSXY201008:2:2562:8802:27477,HGGCKDSXY201008:2:1674:19171:31845,HGGCKDSXY201008:2:2165:15465:1971,HGGCKDSXY201008:2:2609:1289:2503,HHJKNDSXY201027:3:2360:29044:24518,HHJKNDSXY201027:3:2638:8712:21527</t>
  </si>
  <si>
    <t>HGF3HDSXY201008:3:1560:13982:5509/1,HGGCFDSXY201008:2:2301:31783:6214/1</t>
  </si>
  <si>
    <t>HG73CDSXY201007:3:1135:19949:27054,HG73CDSXY201007:3:1239:21576:31250,HG73CDSXY201007:3:1451:19859:27430,HG73CDSXY201007:3:1616:5656:7592,HG73CDSXY201007:3:2410:11984:33896,HG73CDSXY201007:3:2465:5475:19836,HG7NVDSXY201007:3:1173:1524:28338,HG7NVDSXY201007:3:1348:1759:21887,HG7NVDSXY201007:3:1639:19633:17550,HG7NVDSXY201007:3:2545:1371:19930,HG7NVDSXY201007:3:2630:12834:32581,HG7NVDSXY201007:3:2637:16631:31266,HG7NVDSXY201007:3:2668:20672:18505,HGGVWDSXY201007:3:1440:28709:9032,HGGVWDSXY201007:3:2228:6677:9956,HGH5WDSXY201007:3:1155:31439:32456,HGH5WDSXY201007:3:1537:1081:34178,HGH5WDSXY201007:3:1656:28004:4147</t>
  </si>
  <si>
    <t>chrX  64126583] T [64311509  chrX  (score 100)</t>
  </si>
  <si>
    <t>HG73CDSXY201007:3:1135:19949:27054/2,HG73CDSXY201007:3:1230:10782:23234/1,HG73CDSXY201007:3:1451:19859:27430/1,HG73CDSXY201007:3:2410:11984:33896/1,HG7NVDSXY201007:3:1314:24975:9236/1,HG7NVDSXY201007:3:2317:24966:17738/1,HG7NVDSXY201007:3:2378:14299:29042/1,HG7NVDSXY201007:3:2378:14443:29074/1,HG7NVDSXY201007:3:2611:22236:26819/2,HG7NVDSXY201007:3:2668:20672:18505/1,HGGVWDSXY201007:3:1416:19895:2722/2,HGGVWDSXY201007:3:1416:20283:2487/2</t>
  </si>
  <si>
    <t>Primary sample</t>
  </si>
  <si>
    <t>ASB12</t>
  </si>
  <si>
    <t>HGF25DSXY201008:4:1627:28610:3349,HGF25DSXY201008:4:2674:9878:24205,HGGCFDSXY201008:4:1245:21621:23093,HGGCFDSXY201008:4:1635:24270:29559,HGGCFDSXY201008:4:2115:4020:19319,HGGCFDSXY201008:4:2265:4074:35164,HGGCFDSXY201008:4:2346:13422:23516,HGGCFDSXY201008:4:2648:29017:15264,HGGCKDSXY201008:4:2132:31864:35540,HGGCKDSXY201008:4:2501:6831:33646,HGGCKDSXY201008:4:2502:32814:10755,HGGCKDSXY201008:4:2623:31349:27195,HGGFJDSXY201008:2:1675:24777:34444,HGGFJDSXY201008:2:2216:25093:32737,HGGFJDSXY201008:2:2453:8169:18333</t>
  </si>
  <si>
    <t>chrX  64180465(68)--AAC--64224683(86)  chrX  (score 100)</t>
  </si>
  <si>
    <t>HGF25DSXY201008:4:1271:8901:26365/2,HGF25DSXY201008:4:1627:28610:3349/1,HGF25DSXY201008:4:1627:28673:3176/1,HGF25DSXY201008:4:2351:27733:28072/1,HGF25DSXY201008:4:2627:28745:10942/1,HGGCFDSXY201008:4:2648:29017:15264/2,HGGCKDSXY201008:4:2501:6831:33646/2,HGGFJDSXY201008:2:1675:24777:34444/2</t>
  </si>
  <si>
    <t>ENST00000362002</t>
  </si>
  <si>
    <t>HGF25DSXY201008:4:1307:13666:7373,HGF25DSXY201008:4:1359:30960:34100,HGF25DSXY201008:4:1643:25726:31203,HGGCFDSXY201008:4:1238:6451:27070,HGGCFDSXY201008:4:1433:18936:11992,HGGCFDSXY201008:4:1534:23619:29997,HGGCFDSXY201008:4:2301:24099:36276,HGGCFDSXY201008:4:2413:3450:11976,HGGCKDSXY201008:4:1427:5358:20290,HGGCKDSXY201008:4:1448:11415:4225,HGGFJDSXY201008:2:1436:13783:34632,HGGFJDSXY201008:2:2359:31186:31266</t>
  </si>
  <si>
    <t>chrX  64189786(90)--ACAA--64343754(58)  chrX  (score 99)</t>
  </si>
  <si>
    <t>ACAA</t>
  </si>
  <si>
    <t>HGF25DSXY201008:4:1307:13666:7373/1,HGF25DSXY201008:4:1410:24469:29121/2,HGF25DSXY201008:4:1643:25726:31203/1,HGF25DSXY201008:4:2653:26549:7607/2,HGF25DSXY201008:4:2653:27100:7341/2,HGF25DSXY201008:4:2653:27326:4695/2,HGGCFDSXY201008:4:1534:23619:29997/2,HGGCFDSXY201008:4:2266:6587:33912/1,HGGCFDSXY201008:4:2413:3450:11976/2,HGGCFDSXY201008:4:2629:2302:8860/2,HGGCKDSXY201008:4:1361:19913:11052/1,HGGCKDSXY201008:4:1448:11415:4225/2,HGGCKDSXY201008:4:2361:20338:4178/1,HGGFJDSXY201008:2:1374:30020:20697/2,HGGFJDSXY201008:2:2207:13232:31391/2</t>
  </si>
  <si>
    <t>Relapse sample</t>
  </si>
  <si>
    <t>HGF25DSXY201008:2:1210:29523:12978,HGF25DSXY201008:2:2151:16893:1188,HGF25DSXY201008:2:2233:9670:33552,HGF25DSXY201008:2:2470:10194:36151,HGF3HDSXY201008:3:1111:20157:15640,HGF3HDSXY201008:3:1232:18837:5588,HGF3HDSXY201008:3:1417:5348:21371,HGF3HDSXY201008:3:1425:28293:35243,HGF3HDSXY201008:3:2255:19786:4852,HGF3HDSXY201008:3:2345:6451:12226,HGGCFDSXY201008:2:1171:30219:2942,HGGCFDSXY201008:2:1355:2040:5995,HGGCFDSXY201008:2:1514:28103:11334,HGGCFDSXY201008:2:1613:7536:18740,HGGCFDSXY201008:2:2406:5810:23265,HGGCFDSXY201008:2:2441:29487:26068,HGGCFDSXY201008:2:2637:26558:24502,HGGCKDSXY201008:2:1131:11776:22670,HGGCKDSXY201008:2:1628:11695:10160,HGGCKDSXY201008:2:2129:29568:23077,HGGCKDSXY201008:2:2130:11695:14700,HGGCKDSXY201008:2:2213:7473:12837,HGGCKDSXY201008:2:2312:8992:10144,HGGCKDSXY201008:2:2453:9733:9330</t>
  </si>
  <si>
    <t>chr2-  15563851(49)--AG--16187335(33)  chr2-  (score 95)</t>
  </si>
  <si>
    <t>HGF25DSXY201008:2:1145:15094:25786/1,HGF25DSXY201008:2:1210:29523:12978/1,HGF25DSXY201008:2:1210:30309:5415/1,HGF25DSXY201008:2:2470:10194:36151/1,HGF25DSXY201008:2:2622:6750:17503/1,HGF25DSXY201008:2:2644:4661:14888/1,HGF3HDSXY201008:3:1232:18837:5588/2,HGF3HDSXY201008:3:1417:5348:21371/2,HGF3HDSXY201008:3:1425:27923:35352/2,HGF3HDSXY201008:3:1425:28293:35243/2,HGF3HDSXY201008:3:1556:7310:31532/2,HGF3HDSXY201008:3:2232:23628:1673/2,HGF3HDSXY201008:3:2232:23918:2080/2,HGGCFDSXY201008:2:1238:11360:9862/1,HGGCFDSXY201008:2:2115:32172:33411/1,HGGCFDSXY201008:2:2406:5810:23265/2,HGGCKDSXY201008:2:1510:10077:20447/2,HGGCKDSXY201008:2:1627:3387:26678/2,HGGCKDSXY201008:2:2129:29568:23077/1,HGGCKDSXY201008:2:2201:4318:10222/2,HGGCKDSXY201008:2:2453:9733:9330/2</t>
  </si>
  <si>
    <t>HG73CDSXY201007:2:1132:21856:24001,HG73CDSXY201007:2:1536:23963:2440,HG73CDSXY201007:2:1606:29143:16047,HG73CDSXY201007:2:2215:5231:24173,HG73CDSXY201007:2:2307:27624:22404,HG7NVDSXY201007:2:2127:11315:6277,HGGVWDSXY201007:2:1333:19081:15530,HGGVWDSXY201007:2:2262:7355:2832,HGGVWDSXY201007:2:2462:26729:27743,HGGVWDSXY201007:2:2563:31557:5916,HGH5WDSXY201007:2:1236:17481:9878,HGH5WDSXY201007:2:1661:19587:29841,HGH5WDSXY201007:2:2124:15456:21120,HGH5WDSXY201007:2:2403:31629:9236</t>
  </si>
  <si>
    <t>chr2-  15567061(57)--CTGT--16178047(43)  chr2-  (score 99)</t>
  </si>
  <si>
    <t>CTGT</t>
  </si>
  <si>
    <t>HG73CDSXY201007:2:2215:5231:24173/1,HGGVWDSXY201007:2:1471:9805:22388/1,HGGVWDSXY201007:2:1471:9842:22576/1,HGH5WDSXY201007:2:1236:17481:9878/2,HGH5WDSXY201007:2:2353:7337:27383/2,HGH5WDSXY201007:2:2354:8919:1376/2</t>
  </si>
  <si>
    <t>HGF25DSXY201008:2:1538:23981:12524,HGF25DSXY201008:2:1646:31665:30248,HGF25DSXY201008:2:2271:19352:19883,HGF25DSXY201008:2:2357:22607:33004,HGF25DSXY201008:2:2420:2220:19523,HGF3HDSXY201008:3:1167:24207:10567,HGF3HDSXY201008:3:1263:17020:34538,HGF3HDSXY20</t>
  </si>
  <si>
    <t>HGF25DSXY201008:2:1426:25807:3255/1,HGF25DSXY201008:2:1538:22652:12727/1,HGF25DSXY201008:2:1538:23981:12524/1,HGF25DSXY201008:2:1538:24099:18364/1,HGF25DSXY201008:2:2417:18837:17049/1,HGF25DSXY201008:2:2426:28140:17973/1,HGF25DSXY201008:2:2445:24641:27445</t>
  </si>
  <si>
    <t>Germline variants</t>
  </si>
  <si>
    <t>Structural Variants</t>
  </si>
  <si>
    <t xml:space="preserve"> 23:24</t>
  </si>
  <si>
    <t xml:space="preserve"> 13:18</t>
  </si>
  <si>
    <t xml:space="preserve"> 17:16</t>
  </si>
  <si>
    <t xml:space="preserve"> 21:25</t>
  </si>
  <si>
    <t xml:space="preserve"> 20:15</t>
  </si>
  <si>
    <t>Germline Ref:Alt</t>
  </si>
  <si>
    <t>Primary Ref:Alt</t>
  </si>
  <si>
    <t xml:space="preserve"> 14:12</t>
  </si>
  <si>
    <t xml:space="preserve"> 21:24</t>
  </si>
  <si>
    <t xml:space="preserve"> 20:12</t>
  </si>
  <si>
    <t xml:space="preserve"> 25:18</t>
  </si>
  <si>
    <t>Relapse Ref:Alt</t>
  </si>
  <si>
    <t xml:space="preserve"> 35:26</t>
  </si>
  <si>
    <t xml:space="preserve"> 27:21</t>
  </si>
  <si>
    <t xml:space="preserve"> 27:24</t>
  </si>
  <si>
    <t xml:space="preserve"> 15:10</t>
  </si>
  <si>
    <t xml:space="preserve"> 20:17</t>
  </si>
  <si>
    <t xml:space="preserve"> 15:13</t>
  </si>
  <si>
    <t>Relapse RNAseq Ref:Alt</t>
  </si>
  <si>
    <t xml:space="preserve"> 210:209</t>
  </si>
  <si>
    <t xml:space="preserve"> 28:46</t>
  </si>
  <si>
    <t xml:space="preserve"> 12:24</t>
  </si>
  <si>
    <t xml:space="preserve"> 75:55</t>
  </si>
  <si>
    <t xml:space="preserve"> 55:48</t>
  </si>
  <si>
    <t xml:space="preserve"> 1:7</t>
  </si>
  <si>
    <t xml:space="preserve"> 1/9</t>
  </si>
  <si>
    <t xml:space="preserve"> 9/21</t>
  </si>
  <si>
    <t xml:space="preserve"> 10/26</t>
  </si>
  <si>
    <t xml:space="preserve"> 6/14</t>
  </si>
  <si>
    <t>cDNA position</t>
  </si>
  <si>
    <t>CDS position</t>
  </si>
  <si>
    <t>Amino acids</t>
  </si>
  <si>
    <t>Protein position</t>
  </si>
  <si>
    <t>Existing variation</t>
  </si>
  <si>
    <t>CLINVAR_SIG</t>
  </si>
  <si>
    <t>Comments</t>
  </si>
  <si>
    <t>No entry</t>
  </si>
  <si>
    <t>VUS; creates cryptic donor site</t>
  </si>
  <si>
    <t xml:space="preserve"> 30:48</t>
  </si>
  <si>
    <t xml:space="preserve"> 31:48</t>
  </si>
  <si>
    <t xml:space="preserve"> 28:94</t>
  </si>
  <si>
    <t>12:6582626-6582626</t>
  </si>
  <si>
    <t>CHD4</t>
  </si>
  <si>
    <t>ENSG00000111642</t>
  </si>
  <si>
    <t>ENST00000357008.7</t>
  </si>
  <si>
    <t xml:space="preserve"> 29/55</t>
  </si>
  <si>
    <t>E/D</t>
  </si>
  <si>
    <t>gaG/gaC</t>
  </si>
  <si>
    <t>rs372219150</t>
  </si>
  <si>
    <t>deleterious(0.05)</t>
  </si>
  <si>
    <t>possibly_damaging(0.632)</t>
  </si>
  <si>
    <t xml:space="preserve">VUS </t>
  </si>
  <si>
    <t>VUS: Possible assoc familial multiple myeloma</t>
  </si>
  <si>
    <t>VUS: Relatively high MAF in subpopulations (&gt;1%), likely benign</t>
  </si>
  <si>
    <t>NA</t>
  </si>
  <si>
    <t>Pathogenic ; pleuroupulmonary blastoma</t>
  </si>
  <si>
    <t>Pathogenic splice variant in DICER1</t>
  </si>
  <si>
    <t>MP2PRT-PAUVCC-NB1-A-1-0-D-A80N-36</t>
  </si>
  <si>
    <t xml:space="preserve"> 38:25</t>
  </si>
  <si>
    <t>15:90754819-90754819</t>
  </si>
  <si>
    <t>BLM</t>
  </si>
  <si>
    <t>ENSG00000197299</t>
  </si>
  <si>
    <t>ENST00000355112.8</t>
  </si>
  <si>
    <t xml:space="preserve"> 5/22</t>
  </si>
  <si>
    <t>K/R</t>
  </si>
  <si>
    <t>aAg/aGg</t>
  </si>
  <si>
    <t>rs146504061,COSV104665696</t>
  </si>
  <si>
    <t>tolerated(0.14)</t>
  </si>
  <si>
    <t>probably_damaging(0.978)</t>
  </si>
  <si>
    <t>uncertain_significance (11)</t>
  </si>
  <si>
    <t>VUS</t>
  </si>
  <si>
    <t>MP2PRT-PAWARG-NB1-A-1-0-D-A80N-36</t>
  </si>
  <si>
    <t xml:space="preserve"> 17:18</t>
  </si>
  <si>
    <t xml:space="preserve"> 22:15</t>
  </si>
  <si>
    <t xml:space="preserve"> 11:13</t>
  </si>
  <si>
    <t>15:90763032-90763032</t>
  </si>
  <si>
    <t xml:space="preserve"> 8/22</t>
  </si>
  <si>
    <t>P/L</t>
  </si>
  <si>
    <t>cCt/cTt</t>
  </si>
  <si>
    <t>Novel</t>
  </si>
  <si>
    <t>benign(0.254)</t>
  </si>
  <si>
    <t>MP2PRT-PAVAUX-NB1-A-1-0-D-A80N-36</t>
  </si>
  <si>
    <t xml:space="preserve"> 21:22</t>
  </si>
  <si>
    <t xml:space="preserve"> 222:265</t>
  </si>
  <si>
    <t>19:58548765-58548765</t>
  </si>
  <si>
    <t>A</t>
  </si>
  <si>
    <t>TRIM28</t>
  </si>
  <si>
    <t>ENSG00000130726</t>
  </si>
  <si>
    <t>ENST00000253024.10</t>
  </si>
  <si>
    <t xml:space="preserve"> 10/17</t>
  </si>
  <si>
    <t>G/D</t>
  </si>
  <si>
    <t>gGc/gAc</t>
  </si>
  <si>
    <t>tolerated_low_confidence(0.08)</t>
  </si>
  <si>
    <t>probably_damaging(0.998)</t>
  </si>
  <si>
    <t xml:space="preserve"> 16:20</t>
  </si>
  <si>
    <t>Not expressed</t>
  </si>
  <si>
    <t>20:37055654-37055658</t>
  </si>
  <si>
    <t>splice_acceptor_variant,coding_sequence_variant</t>
  </si>
  <si>
    <t>RBL1</t>
  </si>
  <si>
    <t>ENSG00000080839</t>
  </si>
  <si>
    <t>ENST00000344359.7</t>
  </si>
  <si>
    <t xml:space="preserve">   10/20</t>
  </si>
  <si>
    <t>?-1426</t>
  </si>
  <si>
    <t>?-1365</t>
  </si>
  <si>
    <t>?-455</t>
  </si>
  <si>
    <t>rs761881234</t>
  </si>
  <si>
    <t>VUS: LOF variants in RBL1 are not well established to be associated with cancers. VUS</t>
  </si>
  <si>
    <t xml:space="preserve"> 27:27</t>
  </si>
  <si>
    <t xml:space="preserve"> 14:14</t>
  </si>
  <si>
    <t xml:space="preserve"> 19:17</t>
  </si>
  <si>
    <t xml:space="preserve"> 182:105</t>
  </si>
  <si>
    <t>4:56931344-56931344</t>
  </si>
  <si>
    <t>REST</t>
  </si>
  <si>
    <t>ENSG00000084093</t>
  </si>
  <si>
    <t>ENST00000309042.12</t>
  </si>
  <si>
    <t xml:space="preserve"> 4/4</t>
  </si>
  <si>
    <t>E/G</t>
  </si>
  <si>
    <t>gAa/gGa</t>
  </si>
  <si>
    <t>rs146942863</t>
  </si>
  <si>
    <t>deleterious_low_confidence(0)</t>
  </si>
  <si>
    <t>probably_damaging(0.996)</t>
  </si>
  <si>
    <t xml:space="preserve">uncertain_significance </t>
  </si>
  <si>
    <t>likely_pathogenic,</t>
  </si>
  <si>
    <t>Likely pathogenic</t>
  </si>
  <si>
    <t>Supplemental Table 2: Structural Variants and Germline Variants of Discovery Set</t>
  </si>
  <si>
    <t xml:space="preserve"> 44:23</t>
  </si>
  <si>
    <t xml:space="preserve"> 28:13</t>
  </si>
  <si>
    <t>97:52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</si>
</sst>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1"/>
  <sheetViews>
    <sheetView tabSelected="1" topLeftCell="A18" workbookViewId="0">
      <selection activeCell="AD51" sqref="AD51"/>
    </sheetView>
  </sheetViews>
  <sheetFormatPr defaultRowHeight="15" x14ac:dyDescent="0.25"/>
  <cols>
    <col min="1" max="1" width="37.85546875" customWidth="1"/>
    <col min="2" max="2" width="22" style="6" customWidth="1"/>
    <col min="3" max="3" width="19.7109375" style="6" customWidth="1"/>
    <col min="4" max="4" width="13.5703125" style="6" customWidth="1"/>
    <col min="5" max="5" width="17.42578125" style="6" customWidth="1"/>
    <col min="6" max="6" width="20.85546875" style="6" customWidth="1"/>
    <col min="8" max="8" width="19" customWidth="1"/>
    <col min="9" max="9" width="24" customWidth="1"/>
    <col min="10" max="10" width="12.85546875" customWidth="1"/>
    <col min="11" max="11" width="10.42578125" customWidth="1"/>
    <col min="12" max="12" width="17.42578125" customWidth="1"/>
    <col min="15" max="15" width="16.42578125" customWidth="1"/>
    <col min="17" max="17" width="9.28515625" bestFit="1" customWidth="1"/>
    <col min="25" max="25" width="24.5703125" customWidth="1"/>
    <col min="27" max="27" width="10.42578125" customWidth="1"/>
    <col min="31" max="31" width="13.7109375" customWidth="1"/>
    <col min="33" max="33" width="9.28515625" bestFit="1" customWidth="1"/>
    <col min="40" max="40" width="9.28515625" bestFit="1" customWidth="1"/>
    <col min="41" max="41" width="20.140625" bestFit="1" customWidth="1"/>
  </cols>
  <sheetData>
    <row r="1" spans="1:47" s="12" customFormat="1" ht="18.75" x14ac:dyDescent="0.3">
      <c r="A1" s="12" t="s">
        <v>395</v>
      </c>
      <c r="B1" s="13"/>
      <c r="C1" s="13"/>
      <c r="D1" s="13"/>
      <c r="E1" s="13"/>
      <c r="F1" s="13"/>
    </row>
    <row r="3" spans="1:47" s="1" customFormat="1" ht="18.75" x14ac:dyDescent="0.3">
      <c r="A3" s="12" t="s">
        <v>270</v>
      </c>
      <c r="B3" s="5"/>
      <c r="C3" s="5"/>
      <c r="D3" s="5"/>
      <c r="E3" s="5"/>
      <c r="F3" s="5"/>
    </row>
    <row r="4" spans="1:47" s="10" customFormat="1" ht="60" x14ac:dyDescent="0.25">
      <c r="A4" s="10" t="s">
        <v>259</v>
      </c>
      <c r="B4" s="11" t="s">
        <v>105</v>
      </c>
      <c r="C4" s="11" t="s">
        <v>106</v>
      </c>
      <c r="D4" s="11" t="s">
        <v>107</v>
      </c>
      <c r="E4" s="11" t="s">
        <v>9</v>
      </c>
      <c r="F4" s="11" t="s">
        <v>108</v>
      </c>
      <c r="G4" s="10" t="s">
        <v>109</v>
      </c>
      <c r="H4" s="10" t="s">
        <v>110</v>
      </c>
      <c r="I4" s="10" t="s">
        <v>111</v>
      </c>
      <c r="J4" s="10" t="s">
        <v>112</v>
      </c>
      <c r="K4" s="10" t="s">
        <v>113</v>
      </c>
      <c r="M4" s="10" t="s">
        <v>114</v>
      </c>
      <c r="N4" s="10" t="s">
        <v>115</v>
      </c>
      <c r="O4" s="10" t="s">
        <v>116</v>
      </c>
      <c r="P4" s="10" t="s">
        <v>117</v>
      </c>
      <c r="Q4" s="10" t="s">
        <v>118</v>
      </c>
      <c r="R4" s="10" t="s">
        <v>119</v>
      </c>
      <c r="S4" s="10" t="s">
        <v>120</v>
      </c>
      <c r="T4" s="10" t="s">
        <v>121</v>
      </c>
      <c r="U4" s="10" t="s">
        <v>122</v>
      </c>
      <c r="V4" s="10" t="s">
        <v>123</v>
      </c>
      <c r="W4" s="10" t="s">
        <v>124</v>
      </c>
      <c r="X4" s="10" t="s">
        <v>125</v>
      </c>
      <c r="Y4" s="10" t="s">
        <v>126</v>
      </c>
      <c r="Z4" s="10" t="s">
        <v>127</v>
      </c>
      <c r="AA4" s="10" t="s">
        <v>128</v>
      </c>
      <c r="AB4" s="10" t="s">
        <v>129</v>
      </c>
      <c r="AC4" s="10" t="s">
        <v>130</v>
      </c>
      <c r="AD4" s="10" t="s">
        <v>131</v>
      </c>
      <c r="AE4" s="10" t="s">
        <v>132</v>
      </c>
      <c r="AF4" s="10" t="s">
        <v>133</v>
      </c>
      <c r="AG4" s="10" t="s">
        <v>134</v>
      </c>
      <c r="AH4" s="10" t="s">
        <v>135</v>
      </c>
      <c r="AI4" s="10" t="s">
        <v>136</v>
      </c>
      <c r="AJ4" s="10" t="s">
        <v>137</v>
      </c>
      <c r="AK4" s="10" t="s">
        <v>138</v>
      </c>
      <c r="AL4" s="10" t="s">
        <v>139</v>
      </c>
      <c r="AM4" s="10" t="s">
        <v>140</v>
      </c>
      <c r="AN4" s="10" t="s">
        <v>141</v>
      </c>
      <c r="AO4" s="10" t="s">
        <v>142</v>
      </c>
      <c r="AP4" s="10" t="s">
        <v>143</v>
      </c>
      <c r="AQ4" s="10" t="s">
        <v>144</v>
      </c>
      <c r="AR4" s="10" t="s">
        <v>145</v>
      </c>
      <c r="AS4" s="10" t="s">
        <v>146</v>
      </c>
      <c r="AT4" s="10" t="s">
        <v>147</v>
      </c>
      <c r="AU4" s="10" t="s">
        <v>148</v>
      </c>
    </row>
    <row r="5" spans="1:47" s="4" customFormat="1" x14ac:dyDescent="0.25">
      <c r="A5" s="4" t="s">
        <v>36</v>
      </c>
      <c r="B5" s="8" t="s">
        <v>149</v>
      </c>
      <c r="C5" s="8" t="s">
        <v>15</v>
      </c>
      <c r="D5" s="8">
        <v>27574038</v>
      </c>
      <c r="E5" s="8" t="s">
        <v>15</v>
      </c>
      <c r="F5" s="8">
        <v>34123893</v>
      </c>
      <c r="G5" s="4" t="s">
        <v>152</v>
      </c>
      <c r="I5" s="4" t="s">
        <v>152</v>
      </c>
      <c r="J5" s="4" t="s">
        <v>155</v>
      </c>
      <c r="L5" s="4" t="s">
        <v>156</v>
      </c>
      <c r="M5" s="4" t="s">
        <v>150</v>
      </c>
      <c r="N5" s="4">
        <v>6549853</v>
      </c>
      <c r="O5" s="4">
        <v>514</v>
      </c>
      <c r="P5" s="4">
        <v>18</v>
      </c>
      <c r="Q5" s="4" t="s">
        <v>151</v>
      </c>
      <c r="R5" s="4" t="s">
        <v>151</v>
      </c>
      <c r="S5" s="4">
        <v>99</v>
      </c>
      <c r="T5" s="4" t="s">
        <v>157</v>
      </c>
      <c r="U5" s="4">
        <v>18</v>
      </c>
      <c r="V5" s="4">
        <v>0</v>
      </c>
      <c r="W5" s="4">
        <v>0</v>
      </c>
      <c r="X5" s="4">
        <v>1</v>
      </c>
      <c r="Y5" s="4">
        <v>1</v>
      </c>
      <c r="Z5" s="4">
        <v>1</v>
      </c>
      <c r="AA5" s="4">
        <v>0</v>
      </c>
      <c r="AB5" s="4" t="s">
        <v>158</v>
      </c>
      <c r="AC5" s="4" t="s">
        <v>12</v>
      </c>
      <c r="AD5" s="4" t="s">
        <v>19</v>
      </c>
      <c r="AE5" s="4" t="s">
        <v>159</v>
      </c>
      <c r="AF5" s="4">
        <v>10</v>
      </c>
      <c r="AG5" s="4" t="s">
        <v>152</v>
      </c>
      <c r="AH5" s="4" t="s">
        <v>152</v>
      </c>
      <c r="AI5" s="4" t="s">
        <v>152</v>
      </c>
      <c r="AJ5" s="4" t="s">
        <v>152</v>
      </c>
      <c r="AK5" s="4" t="s">
        <v>152</v>
      </c>
      <c r="AL5" s="4" t="s">
        <v>152</v>
      </c>
      <c r="AM5" s="4" t="s">
        <v>152</v>
      </c>
      <c r="AN5" s="4" t="s">
        <v>155</v>
      </c>
      <c r="AO5" s="4" t="s">
        <v>160</v>
      </c>
      <c r="AP5" s="4">
        <v>1</v>
      </c>
      <c r="AQ5" s="4">
        <v>0</v>
      </c>
      <c r="AR5" s="4">
        <v>10</v>
      </c>
      <c r="AS5" s="4">
        <v>29</v>
      </c>
      <c r="AT5" s="4" t="s">
        <v>152</v>
      </c>
      <c r="AU5" s="4">
        <v>0</v>
      </c>
    </row>
    <row r="6" spans="1:47" s="4" customFormat="1" x14ac:dyDescent="0.25">
      <c r="A6" s="4" t="s">
        <v>36</v>
      </c>
      <c r="B6" s="8" t="s">
        <v>149</v>
      </c>
      <c r="C6" s="8" t="s">
        <v>15</v>
      </c>
      <c r="D6" s="8">
        <v>32065148</v>
      </c>
      <c r="E6" s="8" t="s">
        <v>15</v>
      </c>
      <c r="F6" s="8">
        <v>32572690</v>
      </c>
      <c r="G6" s="4" t="s">
        <v>161</v>
      </c>
      <c r="I6" s="4" t="s">
        <v>154</v>
      </c>
      <c r="J6" s="4" t="s">
        <v>152</v>
      </c>
      <c r="L6" s="4" t="s">
        <v>156</v>
      </c>
      <c r="M6" s="4" t="s">
        <v>152</v>
      </c>
      <c r="N6" s="4">
        <v>507541</v>
      </c>
      <c r="O6" s="4">
        <v>515</v>
      </c>
      <c r="P6" s="4">
        <v>12</v>
      </c>
      <c r="Q6" s="4" t="s">
        <v>151</v>
      </c>
      <c r="R6" s="4" t="s">
        <v>151</v>
      </c>
      <c r="S6" s="4">
        <v>99</v>
      </c>
      <c r="T6" s="4" t="s">
        <v>162</v>
      </c>
      <c r="U6" s="4">
        <v>12</v>
      </c>
      <c r="V6" s="4">
        <v>0</v>
      </c>
      <c r="W6" s="4">
        <v>0</v>
      </c>
      <c r="X6" s="4">
        <v>1</v>
      </c>
      <c r="Y6" s="4">
        <v>1</v>
      </c>
      <c r="Z6" s="4">
        <v>1</v>
      </c>
      <c r="AA6" s="4">
        <v>0</v>
      </c>
      <c r="AB6" s="4" t="s">
        <v>163</v>
      </c>
      <c r="AC6" s="4" t="s">
        <v>12</v>
      </c>
      <c r="AD6" s="4" t="s">
        <v>12</v>
      </c>
      <c r="AE6" s="4" t="s">
        <v>164</v>
      </c>
      <c r="AF6" s="4">
        <v>7</v>
      </c>
      <c r="AG6" s="4" t="s">
        <v>161</v>
      </c>
      <c r="AH6" s="4" t="s">
        <v>165</v>
      </c>
      <c r="AI6" s="4">
        <v>1</v>
      </c>
      <c r="AJ6" s="4" t="s">
        <v>152</v>
      </c>
      <c r="AK6" s="4">
        <v>1</v>
      </c>
      <c r="AL6" s="4">
        <v>4</v>
      </c>
      <c r="AM6" s="4" t="s">
        <v>152</v>
      </c>
      <c r="AN6" s="4" t="s">
        <v>152</v>
      </c>
      <c r="AO6" s="4" t="s">
        <v>152</v>
      </c>
      <c r="AP6" s="4" t="s">
        <v>152</v>
      </c>
      <c r="AQ6" s="4" t="s">
        <v>152</v>
      </c>
      <c r="AR6" s="4" t="s">
        <v>152</v>
      </c>
      <c r="AS6" s="4" t="s">
        <v>152</v>
      </c>
      <c r="AT6" s="4" t="s">
        <v>152</v>
      </c>
      <c r="AU6" s="4">
        <v>0</v>
      </c>
    </row>
    <row r="7" spans="1:47" s="4" customFormat="1" x14ac:dyDescent="0.25">
      <c r="A7" s="4" t="s">
        <v>49</v>
      </c>
      <c r="B7" s="8" t="s">
        <v>149</v>
      </c>
      <c r="C7" s="8" t="s">
        <v>15</v>
      </c>
      <c r="D7" s="8">
        <v>32388464</v>
      </c>
      <c r="E7" s="8" t="s">
        <v>15</v>
      </c>
      <c r="F7" s="8">
        <v>32392557</v>
      </c>
      <c r="G7" s="4" t="s">
        <v>51</v>
      </c>
      <c r="H7" s="4" t="s">
        <v>24</v>
      </c>
      <c r="I7" s="4" t="s">
        <v>166</v>
      </c>
      <c r="J7" s="4" t="s">
        <v>51</v>
      </c>
      <c r="K7" s="4" t="s">
        <v>24</v>
      </c>
      <c r="L7" s="4" t="s">
        <v>156</v>
      </c>
      <c r="M7" s="4" t="s">
        <v>150</v>
      </c>
      <c r="N7" s="4">
        <v>4092</v>
      </c>
      <c r="O7" s="4">
        <v>430</v>
      </c>
      <c r="P7" s="4">
        <v>16</v>
      </c>
      <c r="Q7" s="4" t="s">
        <v>151</v>
      </c>
      <c r="R7" s="4" t="s">
        <v>151</v>
      </c>
      <c r="S7" s="4">
        <v>98</v>
      </c>
      <c r="T7" s="4" t="s">
        <v>167</v>
      </c>
      <c r="U7" s="4">
        <v>16</v>
      </c>
      <c r="V7" s="4">
        <v>0</v>
      </c>
      <c r="W7" s="4">
        <v>0</v>
      </c>
      <c r="X7" s="4">
        <v>1</v>
      </c>
      <c r="Y7" s="4">
        <v>1</v>
      </c>
      <c r="Z7" s="4">
        <v>1</v>
      </c>
      <c r="AA7" s="4">
        <v>0</v>
      </c>
      <c r="AB7" s="4" t="s">
        <v>168</v>
      </c>
      <c r="AC7" s="4" t="s">
        <v>12</v>
      </c>
      <c r="AD7" s="4" t="s">
        <v>12</v>
      </c>
      <c r="AE7" s="4" t="s">
        <v>169</v>
      </c>
      <c r="AF7" s="4">
        <v>11</v>
      </c>
      <c r="AG7" s="4" t="s">
        <v>51</v>
      </c>
      <c r="AH7" s="4" t="s">
        <v>170</v>
      </c>
      <c r="AI7" s="4">
        <v>-1</v>
      </c>
      <c r="AJ7" s="4" t="s">
        <v>152</v>
      </c>
      <c r="AK7" s="4">
        <v>10</v>
      </c>
      <c r="AL7" s="4">
        <v>10</v>
      </c>
      <c r="AM7" s="4" t="s">
        <v>152</v>
      </c>
      <c r="AN7" s="4" t="s">
        <v>51</v>
      </c>
      <c r="AO7" s="4" t="s">
        <v>170</v>
      </c>
      <c r="AP7" s="4">
        <v>-1</v>
      </c>
      <c r="AQ7" s="4">
        <v>1</v>
      </c>
      <c r="AR7" s="4">
        <v>8</v>
      </c>
      <c r="AS7" s="4">
        <v>10</v>
      </c>
      <c r="AT7" s="4" t="s">
        <v>152</v>
      </c>
      <c r="AU7" s="4">
        <v>600</v>
      </c>
    </row>
    <row r="8" spans="1:47" s="4" customFormat="1" x14ac:dyDescent="0.25">
      <c r="A8" s="4" t="s">
        <v>27</v>
      </c>
      <c r="B8" s="8" t="s">
        <v>153</v>
      </c>
      <c r="C8" s="8" t="s">
        <v>9</v>
      </c>
      <c r="D8" s="8">
        <v>15505770</v>
      </c>
      <c r="E8" s="8" t="s">
        <v>9</v>
      </c>
      <c r="F8" s="8">
        <v>16064302</v>
      </c>
      <c r="G8" s="4" t="s">
        <v>171</v>
      </c>
      <c r="I8" s="4" t="s">
        <v>150</v>
      </c>
      <c r="J8" s="4" t="s">
        <v>172</v>
      </c>
      <c r="L8" s="4" t="s">
        <v>173</v>
      </c>
      <c r="M8" s="4" t="s">
        <v>174</v>
      </c>
      <c r="N8" s="4">
        <v>558529</v>
      </c>
      <c r="O8" s="4">
        <v>49</v>
      </c>
      <c r="P8" s="4">
        <v>17</v>
      </c>
      <c r="Q8" s="4" t="s">
        <v>10</v>
      </c>
      <c r="R8" s="4" t="s">
        <v>10</v>
      </c>
      <c r="S8" s="4">
        <v>100</v>
      </c>
      <c r="T8" s="4" t="s">
        <v>175</v>
      </c>
      <c r="U8" s="4">
        <v>17</v>
      </c>
      <c r="V8" s="4">
        <v>0</v>
      </c>
      <c r="W8" s="4">
        <v>0</v>
      </c>
      <c r="X8" s="4">
        <v>1</v>
      </c>
      <c r="Y8" s="4">
        <v>1</v>
      </c>
      <c r="Z8" s="4">
        <v>1</v>
      </c>
      <c r="AA8" s="4">
        <v>0</v>
      </c>
      <c r="AB8" s="4" t="s">
        <v>176</v>
      </c>
      <c r="AC8" s="4" t="s">
        <v>12</v>
      </c>
      <c r="AD8" s="4" t="s">
        <v>44</v>
      </c>
      <c r="AE8" s="4" t="s">
        <v>177</v>
      </c>
      <c r="AF8" s="4">
        <v>18</v>
      </c>
      <c r="AG8" s="4" t="s">
        <v>171</v>
      </c>
      <c r="AH8" s="4" t="s">
        <v>178</v>
      </c>
      <c r="AI8" s="4">
        <v>-1</v>
      </c>
      <c r="AJ8" s="4">
        <v>0</v>
      </c>
      <c r="AK8" s="4">
        <v>10</v>
      </c>
      <c r="AL8" s="4">
        <v>52</v>
      </c>
      <c r="AM8" s="4" t="s">
        <v>152</v>
      </c>
      <c r="AN8" s="4" t="s">
        <v>172</v>
      </c>
      <c r="AO8" s="4" t="s">
        <v>179</v>
      </c>
      <c r="AP8" s="4">
        <v>1</v>
      </c>
      <c r="AQ8" s="4" t="s">
        <v>152</v>
      </c>
      <c r="AR8" s="4">
        <v>1</v>
      </c>
      <c r="AS8" s="4">
        <v>4</v>
      </c>
      <c r="AT8" s="4" t="s">
        <v>152</v>
      </c>
      <c r="AU8" s="4">
        <v>200</v>
      </c>
    </row>
    <row r="9" spans="1:47" s="4" customFormat="1" x14ac:dyDescent="0.25">
      <c r="A9" s="4" t="s">
        <v>28</v>
      </c>
      <c r="B9" s="8" t="s">
        <v>153</v>
      </c>
      <c r="C9" s="8" t="s">
        <v>9</v>
      </c>
      <c r="D9" s="8">
        <v>15508895</v>
      </c>
      <c r="E9" s="8" t="s">
        <v>9</v>
      </c>
      <c r="F9" s="8">
        <v>16047427</v>
      </c>
      <c r="G9" s="4" t="s">
        <v>171</v>
      </c>
      <c r="I9" s="4" t="s">
        <v>150</v>
      </c>
      <c r="J9" s="4" t="s">
        <v>180</v>
      </c>
      <c r="L9" s="4" t="s">
        <v>173</v>
      </c>
      <c r="M9" s="4" t="s">
        <v>174</v>
      </c>
      <c r="N9" s="4">
        <v>538531</v>
      </c>
      <c r="O9" s="4">
        <v>89</v>
      </c>
      <c r="P9" s="4">
        <v>22</v>
      </c>
      <c r="Q9" s="4" t="s">
        <v>10</v>
      </c>
      <c r="R9" s="4" t="s">
        <v>10</v>
      </c>
      <c r="S9" s="4">
        <v>99</v>
      </c>
      <c r="T9" s="4" t="s">
        <v>181</v>
      </c>
      <c r="U9" s="4">
        <v>22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0</v>
      </c>
      <c r="AB9" s="4" t="s">
        <v>182</v>
      </c>
      <c r="AC9" s="4" t="s">
        <v>12</v>
      </c>
      <c r="AD9" s="4" t="s">
        <v>12</v>
      </c>
      <c r="AE9" s="4" t="s">
        <v>183</v>
      </c>
      <c r="AF9" s="4">
        <v>11</v>
      </c>
      <c r="AG9" s="4" t="s">
        <v>171</v>
      </c>
      <c r="AH9" s="4" t="s">
        <v>178</v>
      </c>
      <c r="AI9" s="4">
        <v>-1</v>
      </c>
      <c r="AJ9" s="4">
        <v>0</v>
      </c>
      <c r="AK9" s="4">
        <v>10</v>
      </c>
      <c r="AL9" s="4">
        <v>52</v>
      </c>
      <c r="AM9" s="4" t="s">
        <v>152</v>
      </c>
      <c r="AN9" s="4" t="s">
        <v>180</v>
      </c>
      <c r="AO9" s="4" t="s">
        <v>184</v>
      </c>
      <c r="AP9" s="4">
        <v>-1</v>
      </c>
      <c r="AQ9" s="4" t="s">
        <v>152</v>
      </c>
      <c r="AR9" s="4">
        <v>2</v>
      </c>
      <c r="AS9" s="4">
        <v>3</v>
      </c>
      <c r="AT9" s="4" t="s">
        <v>152</v>
      </c>
      <c r="AU9" s="4">
        <v>200</v>
      </c>
    </row>
    <row r="10" spans="1:47" s="4" customFormat="1" x14ac:dyDescent="0.25">
      <c r="A10" s="4" t="s">
        <v>26</v>
      </c>
      <c r="B10" s="8" t="s">
        <v>153</v>
      </c>
      <c r="C10" s="8" t="s">
        <v>9</v>
      </c>
      <c r="D10" s="8">
        <v>15539075</v>
      </c>
      <c r="E10" s="8" t="s">
        <v>9</v>
      </c>
      <c r="F10" s="8">
        <v>16411559</v>
      </c>
      <c r="G10" s="4" t="s">
        <v>171</v>
      </c>
      <c r="I10" s="4" t="s">
        <v>150</v>
      </c>
      <c r="J10" s="4" t="s">
        <v>185</v>
      </c>
      <c r="L10" s="4" t="s">
        <v>173</v>
      </c>
      <c r="M10" s="4" t="s">
        <v>174</v>
      </c>
      <c r="N10" s="4">
        <v>872480</v>
      </c>
      <c r="O10" s="4">
        <v>30</v>
      </c>
      <c r="P10" s="4">
        <v>20</v>
      </c>
      <c r="Q10" s="4" t="s">
        <v>10</v>
      </c>
      <c r="R10" s="4" t="s">
        <v>10</v>
      </c>
      <c r="S10" s="4">
        <v>100</v>
      </c>
      <c r="T10" s="4" t="s">
        <v>186</v>
      </c>
      <c r="U10" s="4">
        <v>20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 t="s">
        <v>187</v>
      </c>
      <c r="AC10" s="4" t="s">
        <v>12</v>
      </c>
      <c r="AD10" s="4" t="s">
        <v>188</v>
      </c>
      <c r="AE10" s="4" t="s">
        <v>189</v>
      </c>
      <c r="AF10" s="4">
        <v>12</v>
      </c>
      <c r="AG10" s="4" t="s">
        <v>171</v>
      </c>
      <c r="AH10" s="4" t="s">
        <v>178</v>
      </c>
      <c r="AI10" s="4">
        <v>-1</v>
      </c>
      <c r="AJ10" s="4">
        <v>0</v>
      </c>
      <c r="AK10" s="4">
        <v>7</v>
      </c>
      <c r="AL10" s="4">
        <v>52</v>
      </c>
      <c r="AM10" s="4" t="s">
        <v>152</v>
      </c>
      <c r="AN10" s="4" t="s">
        <v>185</v>
      </c>
      <c r="AO10" s="4" t="s">
        <v>190</v>
      </c>
      <c r="AP10" s="4">
        <v>1</v>
      </c>
      <c r="AQ10" s="4" t="s">
        <v>152</v>
      </c>
      <c r="AR10" s="4">
        <v>2</v>
      </c>
      <c r="AS10" s="4">
        <v>4</v>
      </c>
      <c r="AT10" s="4" t="s">
        <v>152</v>
      </c>
      <c r="AU10" s="4">
        <v>200</v>
      </c>
    </row>
    <row r="11" spans="1:47" s="4" customFormat="1" x14ac:dyDescent="0.25">
      <c r="A11" s="4" t="s">
        <v>30</v>
      </c>
      <c r="B11" s="8" t="s">
        <v>153</v>
      </c>
      <c r="C11" s="8" t="s">
        <v>9</v>
      </c>
      <c r="D11" s="8">
        <v>15553907</v>
      </c>
      <c r="E11" s="8" t="s">
        <v>9</v>
      </c>
      <c r="F11" s="8">
        <v>16054950</v>
      </c>
      <c r="G11" s="4" t="s">
        <v>171</v>
      </c>
      <c r="I11" s="4" t="s">
        <v>150</v>
      </c>
      <c r="J11" s="4" t="s">
        <v>172</v>
      </c>
      <c r="L11" s="4" t="s">
        <v>173</v>
      </c>
      <c r="M11" s="4" t="s">
        <v>174</v>
      </c>
      <c r="N11" s="4">
        <v>501042</v>
      </c>
      <c r="O11" s="4">
        <v>44</v>
      </c>
      <c r="P11" s="4">
        <v>18</v>
      </c>
      <c r="Q11" s="4" t="s">
        <v>10</v>
      </c>
      <c r="R11" s="4" t="s">
        <v>10</v>
      </c>
      <c r="S11" s="4">
        <v>98</v>
      </c>
      <c r="T11" s="4" t="s">
        <v>191</v>
      </c>
      <c r="U11" s="4">
        <v>18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 t="s">
        <v>192</v>
      </c>
      <c r="AC11" s="4" t="s">
        <v>193</v>
      </c>
      <c r="AD11" s="4" t="s">
        <v>12</v>
      </c>
      <c r="AE11" s="4" t="s">
        <v>194</v>
      </c>
      <c r="AF11" s="4">
        <v>8</v>
      </c>
      <c r="AG11" s="4" t="s">
        <v>171</v>
      </c>
      <c r="AH11" s="4" t="s">
        <v>178</v>
      </c>
      <c r="AI11" s="4">
        <v>-1</v>
      </c>
      <c r="AJ11" s="4">
        <v>2</v>
      </c>
      <c r="AK11" s="4">
        <v>4</v>
      </c>
      <c r="AL11" s="4">
        <v>52</v>
      </c>
      <c r="AM11" s="4" t="s">
        <v>152</v>
      </c>
      <c r="AN11" s="4" t="s">
        <v>172</v>
      </c>
      <c r="AO11" s="4" t="s">
        <v>179</v>
      </c>
      <c r="AP11" s="4">
        <v>1</v>
      </c>
      <c r="AQ11" s="4" t="s">
        <v>152</v>
      </c>
      <c r="AR11" s="4">
        <v>1</v>
      </c>
      <c r="AS11" s="4">
        <v>4</v>
      </c>
      <c r="AT11" s="4" t="s">
        <v>152</v>
      </c>
      <c r="AU11" s="4">
        <v>200</v>
      </c>
    </row>
    <row r="12" spans="1:47" s="4" customFormat="1" x14ac:dyDescent="0.25">
      <c r="A12" s="4" t="s">
        <v>42</v>
      </c>
      <c r="B12" s="8" t="s">
        <v>153</v>
      </c>
      <c r="C12" s="8" t="s">
        <v>9</v>
      </c>
      <c r="D12" s="8">
        <v>15560587</v>
      </c>
      <c r="E12" s="8" t="s">
        <v>9</v>
      </c>
      <c r="F12" s="8">
        <v>16161889</v>
      </c>
      <c r="G12" s="4" t="s">
        <v>171</v>
      </c>
      <c r="I12" s="4" t="s">
        <v>150</v>
      </c>
      <c r="J12" s="4" t="s">
        <v>152</v>
      </c>
      <c r="L12" s="4" t="s">
        <v>173</v>
      </c>
      <c r="M12" s="4" t="s">
        <v>152</v>
      </c>
      <c r="N12" s="4">
        <v>601298</v>
      </c>
      <c r="O12" s="4">
        <v>67</v>
      </c>
      <c r="P12" s="4">
        <v>11</v>
      </c>
      <c r="Q12" s="4" t="s">
        <v>10</v>
      </c>
      <c r="R12" s="4" t="s">
        <v>10</v>
      </c>
      <c r="S12" s="4">
        <v>98</v>
      </c>
      <c r="T12" s="4" t="s">
        <v>195</v>
      </c>
      <c r="U12" s="4">
        <v>11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0</v>
      </c>
      <c r="AB12" s="4" t="s">
        <v>196</v>
      </c>
      <c r="AC12" s="4" t="s">
        <v>12</v>
      </c>
      <c r="AD12" s="4" t="s">
        <v>197</v>
      </c>
      <c r="AE12" s="4" t="s">
        <v>198</v>
      </c>
      <c r="AF12" s="4">
        <v>14</v>
      </c>
      <c r="AG12" s="4" t="s">
        <v>171</v>
      </c>
      <c r="AH12" s="4" t="s">
        <v>178</v>
      </c>
      <c r="AI12" s="4">
        <v>-1</v>
      </c>
      <c r="AJ12" s="4">
        <v>0</v>
      </c>
      <c r="AK12" s="4">
        <v>1</v>
      </c>
      <c r="AL12" s="4">
        <v>52</v>
      </c>
      <c r="AM12" s="4" t="s">
        <v>152</v>
      </c>
      <c r="AN12" s="4" t="s">
        <v>152</v>
      </c>
      <c r="AO12" s="4" t="s">
        <v>152</v>
      </c>
      <c r="AP12" s="4" t="s">
        <v>152</v>
      </c>
      <c r="AQ12" s="4" t="s">
        <v>152</v>
      </c>
      <c r="AR12" s="4" t="s">
        <v>152</v>
      </c>
      <c r="AS12" s="4" t="s">
        <v>152</v>
      </c>
      <c r="AT12" s="4" t="s">
        <v>152</v>
      </c>
      <c r="AU12" s="4">
        <v>0</v>
      </c>
    </row>
    <row r="13" spans="1:47" s="4" customFormat="1" x14ac:dyDescent="0.25">
      <c r="A13" s="4" t="s">
        <v>23</v>
      </c>
      <c r="B13" s="8" t="s">
        <v>153</v>
      </c>
      <c r="C13" s="8" t="s">
        <v>9</v>
      </c>
      <c r="D13" s="8">
        <v>15563848</v>
      </c>
      <c r="E13" s="8" t="s">
        <v>9</v>
      </c>
      <c r="F13" s="8">
        <v>16187332</v>
      </c>
      <c r="G13" s="4" t="s">
        <v>152</v>
      </c>
      <c r="I13" s="4" t="s">
        <v>152</v>
      </c>
      <c r="J13" s="4" t="s">
        <v>152</v>
      </c>
      <c r="L13" s="4" t="s">
        <v>173</v>
      </c>
      <c r="M13" s="4" t="s">
        <v>152</v>
      </c>
      <c r="N13" s="4">
        <v>623481</v>
      </c>
      <c r="O13" s="4">
        <v>197</v>
      </c>
      <c r="P13" s="4">
        <v>24</v>
      </c>
      <c r="Q13" s="4" t="s">
        <v>10</v>
      </c>
      <c r="R13" s="4" t="s">
        <v>10</v>
      </c>
      <c r="S13" s="4">
        <v>95</v>
      </c>
      <c r="T13" s="4" t="s">
        <v>260</v>
      </c>
      <c r="U13" s="4">
        <v>24</v>
      </c>
      <c r="V13" s="4">
        <v>0</v>
      </c>
      <c r="W13" s="4">
        <v>0</v>
      </c>
      <c r="X13" s="4">
        <v>1</v>
      </c>
      <c r="Y13" s="4">
        <v>1</v>
      </c>
      <c r="Z13" s="4">
        <v>1</v>
      </c>
      <c r="AA13" s="4">
        <v>0</v>
      </c>
      <c r="AB13" s="4" t="s">
        <v>261</v>
      </c>
      <c r="AC13" s="4" t="s">
        <v>12</v>
      </c>
      <c r="AD13" s="4" t="s">
        <v>33</v>
      </c>
      <c r="AE13" s="4" t="s">
        <v>262</v>
      </c>
      <c r="AF13" s="4">
        <v>21</v>
      </c>
      <c r="AG13" s="4" t="s">
        <v>152</v>
      </c>
      <c r="AH13" s="4" t="s">
        <v>152</v>
      </c>
      <c r="AI13" s="4" t="s">
        <v>152</v>
      </c>
      <c r="AJ13" s="4" t="s">
        <v>152</v>
      </c>
      <c r="AK13" s="4" t="s">
        <v>152</v>
      </c>
      <c r="AL13" s="4" t="s">
        <v>152</v>
      </c>
      <c r="AM13" s="4" t="s">
        <v>152</v>
      </c>
      <c r="AN13" s="4" t="s">
        <v>152</v>
      </c>
      <c r="AO13" s="4" t="s">
        <v>152</v>
      </c>
      <c r="AP13" s="4" t="s">
        <v>152</v>
      </c>
      <c r="AQ13" s="4" t="s">
        <v>152</v>
      </c>
      <c r="AR13" s="4" t="s">
        <v>152</v>
      </c>
      <c r="AS13" s="4" t="s">
        <v>152</v>
      </c>
      <c r="AT13" s="4" t="s">
        <v>152</v>
      </c>
      <c r="AU13" s="4">
        <v>0</v>
      </c>
    </row>
    <row r="14" spans="1:47" s="4" customFormat="1" x14ac:dyDescent="0.25">
      <c r="A14" s="4" t="s">
        <v>37</v>
      </c>
      <c r="B14" s="8" t="s">
        <v>153</v>
      </c>
      <c r="C14" s="8" t="s">
        <v>9</v>
      </c>
      <c r="D14" s="8">
        <v>15567056</v>
      </c>
      <c r="E14" s="8" t="s">
        <v>9</v>
      </c>
      <c r="F14" s="8">
        <v>16178042</v>
      </c>
      <c r="G14" s="4" t="s">
        <v>152</v>
      </c>
      <c r="I14" s="4" t="s">
        <v>152</v>
      </c>
      <c r="J14" s="4" t="s">
        <v>152</v>
      </c>
      <c r="L14" s="4" t="s">
        <v>173</v>
      </c>
      <c r="M14" s="4" t="s">
        <v>152</v>
      </c>
      <c r="N14" s="4">
        <v>610981</v>
      </c>
      <c r="O14" s="4">
        <v>48</v>
      </c>
      <c r="P14" s="4">
        <v>14</v>
      </c>
      <c r="Q14" s="4" t="s">
        <v>10</v>
      </c>
      <c r="R14" s="4" t="s">
        <v>10</v>
      </c>
      <c r="S14" s="4">
        <v>99</v>
      </c>
      <c r="T14" s="4" t="s">
        <v>263</v>
      </c>
      <c r="U14" s="4">
        <v>14</v>
      </c>
      <c r="V14" s="4">
        <v>0</v>
      </c>
      <c r="W14" s="4">
        <v>0</v>
      </c>
      <c r="X14" s="4">
        <v>1</v>
      </c>
      <c r="Y14" s="4">
        <v>1</v>
      </c>
      <c r="Z14" s="4">
        <v>1</v>
      </c>
      <c r="AA14" s="4">
        <v>0</v>
      </c>
      <c r="AB14" s="4" t="s">
        <v>264</v>
      </c>
      <c r="AC14" s="4" t="s">
        <v>12</v>
      </c>
      <c r="AD14" s="4" t="s">
        <v>265</v>
      </c>
      <c r="AE14" s="4" t="s">
        <v>266</v>
      </c>
      <c r="AF14" s="4">
        <v>6</v>
      </c>
      <c r="AG14" s="4" t="s">
        <v>152</v>
      </c>
      <c r="AH14" s="4" t="s">
        <v>152</v>
      </c>
      <c r="AI14" s="4" t="s">
        <v>152</v>
      </c>
      <c r="AJ14" s="4" t="s">
        <v>152</v>
      </c>
      <c r="AK14" s="4" t="s">
        <v>152</v>
      </c>
      <c r="AL14" s="4" t="s">
        <v>152</v>
      </c>
      <c r="AM14" s="4" t="s">
        <v>152</v>
      </c>
      <c r="AN14" s="4" t="s">
        <v>152</v>
      </c>
      <c r="AO14" s="4" t="s">
        <v>152</v>
      </c>
      <c r="AP14" s="4" t="s">
        <v>152</v>
      </c>
      <c r="AQ14" s="4" t="s">
        <v>152</v>
      </c>
      <c r="AR14" s="4" t="s">
        <v>152</v>
      </c>
      <c r="AS14" s="4" t="s">
        <v>152</v>
      </c>
      <c r="AT14" s="4" t="s">
        <v>152</v>
      </c>
      <c r="AU14" s="4">
        <v>0</v>
      </c>
    </row>
    <row r="15" spans="1:47" s="4" customFormat="1" x14ac:dyDescent="0.25">
      <c r="A15" s="4" t="s">
        <v>25</v>
      </c>
      <c r="B15" s="8" t="s">
        <v>149</v>
      </c>
      <c r="C15" s="8" t="s">
        <v>21</v>
      </c>
      <c r="D15" s="8">
        <v>63535584</v>
      </c>
      <c r="E15" s="8" t="s">
        <v>21</v>
      </c>
      <c r="F15" s="8">
        <v>64532609</v>
      </c>
      <c r="G15" s="4" t="s">
        <v>152</v>
      </c>
      <c r="I15" s="4" t="s">
        <v>152</v>
      </c>
      <c r="J15" s="4" t="s">
        <v>152</v>
      </c>
      <c r="L15" s="4" t="s">
        <v>199</v>
      </c>
      <c r="M15" s="4" t="s">
        <v>152</v>
      </c>
      <c r="N15" s="4">
        <v>997021</v>
      </c>
      <c r="O15" s="4">
        <v>983</v>
      </c>
      <c r="P15" s="4">
        <v>9</v>
      </c>
      <c r="Q15" s="4" t="s">
        <v>151</v>
      </c>
      <c r="R15" s="4" t="s">
        <v>151</v>
      </c>
      <c r="S15" s="4">
        <v>100</v>
      </c>
      <c r="T15" s="4" t="s">
        <v>200</v>
      </c>
      <c r="U15" s="4">
        <v>9</v>
      </c>
      <c r="V15" s="4">
        <v>0</v>
      </c>
      <c r="W15" s="4">
        <v>0</v>
      </c>
      <c r="X15" s="4">
        <v>1</v>
      </c>
      <c r="Y15" s="4">
        <v>1</v>
      </c>
      <c r="Z15" s="4">
        <v>1</v>
      </c>
      <c r="AA15" s="4">
        <v>0</v>
      </c>
      <c r="AB15" s="4" t="s">
        <v>201</v>
      </c>
      <c r="AC15" s="4" t="s">
        <v>12</v>
      </c>
      <c r="AD15" s="4" t="s">
        <v>202</v>
      </c>
      <c r="AE15" s="4" t="s">
        <v>203</v>
      </c>
      <c r="AF15" s="4">
        <v>2</v>
      </c>
      <c r="AG15" s="4" t="s">
        <v>152</v>
      </c>
      <c r="AH15" s="4" t="s">
        <v>152</v>
      </c>
      <c r="AI15" s="4" t="s">
        <v>152</v>
      </c>
      <c r="AJ15" s="4" t="s">
        <v>152</v>
      </c>
      <c r="AK15" s="4" t="s">
        <v>152</v>
      </c>
      <c r="AL15" s="4" t="s">
        <v>152</v>
      </c>
      <c r="AM15" s="4" t="s">
        <v>152</v>
      </c>
      <c r="AN15" s="4" t="s">
        <v>152</v>
      </c>
      <c r="AO15" s="4" t="s">
        <v>152</v>
      </c>
      <c r="AP15" s="4" t="s">
        <v>152</v>
      </c>
      <c r="AQ15" s="4" t="s">
        <v>152</v>
      </c>
      <c r="AR15" s="4" t="s">
        <v>152</v>
      </c>
      <c r="AS15" s="4" t="s">
        <v>152</v>
      </c>
      <c r="AT15" s="4" t="s">
        <v>152</v>
      </c>
      <c r="AU15" s="4">
        <v>0</v>
      </c>
    </row>
    <row r="16" spans="1:47" s="4" customFormat="1" x14ac:dyDescent="0.25">
      <c r="A16" s="4" t="s">
        <v>32</v>
      </c>
      <c r="B16" s="8" t="s">
        <v>149</v>
      </c>
      <c r="C16" s="8" t="s">
        <v>21</v>
      </c>
      <c r="D16" s="8">
        <v>63538246</v>
      </c>
      <c r="E16" s="8" t="s">
        <v>21</v>
      </c>
      <c r="F16" s="8">
        <v>64927275</v>
      </c>
      <c r="G16" s="4" t="s">
        <v>152</v>
      </c>
      <c r="I16" s="4" t="s">
        <v>152</v>
      </c>
      <c r="J16" s="4" t="s">
        <v>204</v>
      </c>
      <c r="L16" s="4" t="s">
        <v>199</v>
      </c>
      <c r="M16" s="4" t="s">
        <v>154</v>
      </c>
      <c r="N16" s="4">
        <v>1389025</v>
      </c>
      <c r="O16" s="4">
        <v>552</v>
      </c>
      <c r="P16" s="4">
        <v>11</v>
      </c>
      <c r="Q16" s="4" t="s">
        <v>151</v>
      </c>
      <c r="R16" s="4" t="s">
        <v>151</v>
      </c>
      <c r="S16" s="4">
        <v>100</v>
      </c>
      <c r="T16" s="4" t="s">
        <v>205</v>
      </c>
      <c r="U16" s="4">
        <v>11</v>
      </c>
      <c r="V16" s="4">
        <v>0</v>
      </c>
      <c r="W16" s="4">
        <v>0</v>
      </c>
      <c r="X16" s="4">
        <v>1</v>
      </c>
      <c r="Y16" s="4">
        <v>1</v>
      </c>
      <c r="Z16" s="4">
        <v>1</v>
      </c>
      <c r="AA16" s="4">
        <v>0</v>
      </c>
      <c r="AB16" s="4" t="s">
        <v>206</v>
      </c>
      <c r="AC16" s="4" t="s">
        <v>12</v>
      </c>
      <c r="AD16" s="4" t="s">
        <v>207</v>
      </c>
      <c r="AE16" s="4" t="s">
        <v>208</v>
      </c>
      <c r="AF16" s="4">
        <v>3</v>
      </c>
      <c r="AG16" s="4" t="s">
        <v>152</v>
      </c>
      <c r="AH16" s="4" t="s">
        <v>152</v>
      </c>
      <c r="AI16" s="4" t="s">
        <v>152</v>
      </c>
      <c r="AJ16" s="4" t="s">
        <v>152</v>
      </c>
      <c r="AK16" s="4" t="s">
        <v>152</v>
      </c>
      <c r="AL16" s="4" t="s">
        <v>152</v>
      </c>
      <c r="AM16" s="4" t="s">
        <v>152</v>
      </c>
      <c r="AN16" s="4" t="s">
        <v>204</v>
      </c>
      <c r="AO16" s="4" t="s">
        <v>209</v>
      </c>
      <c r="AP16" s="4">
        <v>-1</v>
      </c>
      <c r="AQ16" s="4" t="s">
        <v>152</v>
      </c>
      <c r="AR16" s="4">
        <v>1</v>
      </c>
      <c r="AS16" s="4">
        <v>5</v>
      </c>
      <c r="AT16" s="4" t="s">
        <v>152</v>
      </c>
      <c r="AU16" s="4">
        <v>0</v>
      </c>
    </row>
    <row r="17" spans="1:55" s="4" customFormat="1" x14ac:dyDescent="0.25">
      <c r="A17" s="4" t="s">
        <v>41</v>
      </c>
      <c r="B17" s="8" t="s">
        <v>149</v>
      </c>
      <c r="C17" s="8" t="s">
        <v>21</v>
      </c>
      <c r="D17" s="8">
        <v>63952665</v>
      </c>
      <c r="E17" s="8" t="s">
        <v>21</v>
      </c>
      <c r="F17" s="8">
        <v>64314083</v>
      </c>
      <c r="G17" s="4" t="s">
        <v>152</v>
      </c>
      <c r="I17" s="4" t="s">
        <v>152</v>
      </c>
      <c r="J17" s="4" t="s">
        <v>210</v>
      </c>
      <c r="L17" s="4" t="s">
        <v>199</v>
      </c>
      <c r="M17" s="4" t="s">
        <v>150</v>
      </c>
      <c r="N17" s="4">
        <v>361413</v>
      </c>
      <c r="O17" s="4">
        <v>574</v>
      </c>
      <c r="P17" s="4">
        <v>13</v>
      </c>
      <c r="Q17" s="4" t="s">
        <v>151</v>
      </c>
      <c r="R17" s="4" t="s">
        <v>151</v>
      </c>
      <c r="S17" s="4">
        <v>100</v>
      </c>
      <c r="T17" s="4" t="s">
        <v>211</v>
      </c>
      <c r="U17" s="4">
        <v>13</v>
      </c>
      <c r="V17" s="4">
        <v>0</v>
      </c>
      <c r="W17" s="4">
        <v>0</v>
      </c>
      <c r="X17" s="4">
        <v>1</v>
      </c>
      <c r="Y17" s="4">
        <v>1</v>
      </c>
      <c r="Z17" s="4">
        <v>1</v>
      </c>
      <c r="AA17" s="4">
        <v>0</v>
      </c>
      <c r="AB17" s="4" t="s">
        <v>212</v>
      </c>
      <c r="AC17" s="4" t="s">
        <v>12</v>
      </c>
      <c r="AD17" s="4" t="s">
        <v>213</v>
      </c>
      <c r="AE17" s="4" t="s">
        <v>214</v>
      </c>
      <c r="AF17" s="4">
        <v>14</v>
      </c>
      <c r="AG17" s="4" t="s">
        <v>152</v>
      </c>
      <c r="AH17" s="4" t="s">
        <v>152</v>
      </c>
      <c r="AI17" s="4" t="s">
        <v>152</v>
      </c>
      <c r="AJ17" s="4" t="s">
        <v>152</v>
      </c>
      <c r="AK17" s="4" t="s">
        <v>152</v>
      </c>
      <c r="AL17" s="4" t="s">
        <v>152</v>
      </c>
      <c r="AM17" s="4" t="s">
        <v>152</v>
      </c>
      <c r="AN17" s="4" t="s">
        <v>210</v>
      </c>
      <c r="AO17" s="4" t="s">
        <v>215</v>
      </c>
      <c r="AP17" s="4">
        <v>-1</v>
      </c>
      <c r="AQ17" s="4">
        <v>2</v>
      </c>
      <c r="AR17" s="4">
        <v>12</v>
      </c>
      <c r="AS17" s="4">
        <v>14</v>
      </c>
      <c r="AT17" s="4" t="s">
        <v>152</v>
      </c>
      <c r="AU17" s="4">
        <v>0</v>
      </c>
    </row>
    <row r="18" spans="1:55" s="4" customFormat="1" x14ac:dyDescent="0.25">
      <c r="A18" s="4" t="s">
        <v>31</v>
      </c>
      <c r="B18" s="8" t="s">
        <v>149</v>
      </c>
      <c r="C18" s="8" t="s">
        <v>21</v>
      </c>
      <c r="D18" s="8">
        <v>63964396</v>
      </c>
      <c r="E18" s="8" t="s">
        <v>21</v>
      </c>
      <c r="F18" s="8">
        <v>64398640</v>
      </c>
      <c r="G18" s="4" t="s">
        <v>152</v>
      </c>
      <c r="I18" s="4" t="s">
        <v>152</v>
      </c>
      <c r="J18" s="4" t="s">
        <v>152</v>
      </c>
      <c r="L18" s="4" t="s">
        <v>199</v>
      </c>
      <c r="M18" s="4" t="s">
        <v>152</v>
      </c>
      <c r="N18" s="4">
        <v>434240</v>
      </c>
      <c r="O18" s="4">
        <v>486</v>
      </c>
      <c r="P18" s="4">
        <v>11</v>
      </c>
      <c r="Q18" s="4" t="s">
        <v>151</v>
      </c>
      <c r="R18" s="4" t="s">
        <v>151</v>
      </c>
      <c r="S18" s="4">
        <v>99</v>
      </c>
      <c r="T18" s="4" t="s">
        <v>216</v>
      </c>
      <c r="U18" s="4">
        <v>11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0</v>
      </c>
      <c r="AB18" s="4" t="s">
        <v>217</v>
      </c>
      <c r="AC18" s="4" t="s">
        <v>12</v>
      </c>
      <c r="AD18" s="4" t="s">
        <v>218</v>
      </c>
      <c r="AE18" s="4" t="s">
        <v>219</v>
      </c>
      <c r="AF18" s="4">
        <v>5</v>
      </c>
      <c r="AG18" s="4" t="s">
        <v>152</v>
      </c>
      <c r="AH18" s="4" t="s">
        <v>152</v>
      </c>
      <c r="AI18" s="4" t="s">
        <v>152</v>
      </c>
      <c r="AJ18" s="4" t="s">
        <v>152</v>
      </c>
      <c r="AK18" s="4" t="s">
        <v>152</v>
      </c>
      <c r="AL18" s="4" t="s">
        <v>152</v>
      </c>
      <c r="AM18" s="4" t="s">
        <v>152</v>
      </c>
      <c r="AN18" s="4" t="s">
        <v>152</v>
      </c>
      <c r="AO18" s="4" t="s">
        <v>152</v>
      </c>
      <c r="AP18" s="4" t="s">
        <v>152</v>
      </c>
      <c r="AQ18" s="4" t="s">
        <v>152</v>
      </c>
      <c r="AR18" s="4" t="s">
        <v>152</v>
      </c>
      <c r="AS18" s="4" t="s">
        <v>152</v>
      </c>
      <c r="AT18" s="4" t="s">
        <v>152</v>
      </c>
      <c r="AU18" s="4">
        <v>0</v>
      </c>
    </row>
    <row r="19" spans="1:55" s="4" customFormat="1" x14ac:dyDescent="0.25">
      <c r="A19" s="4" t="s">
        <v>28</v>
      </c>
      <c r="B19" s="8" t="s">
        <v>149</v>
      </c>
      <c r="C19" s="8" t="s">
        <v>21</v>
      </c>
      <c r="D19" s="8">
        <v>64055010</v>
      </c>
      <c r="E19" s="8" t="s">
        <v>21</v>
      </c>
      <c r="F19" s="8">
        <v>64312744</v>
      </c>
      <c r="G19" s="4" t="s">
        <v>152</v>
      </c>
      <c r="I19" s="4" t="s">
        <v>152</v>
      </c>
      <c r="J19" s="4" t="s">
        <v>210</v>
      </c>
      <c r="L19" s="4" t="s">
        <v>199</v>
      </c>
      <c r="M19" s="4" t="s">
        <v>150</v>
      </c>
      <c r="N19" s="4">
        <v>257733</v>
      </c>
      <c r="O19" s="4">
        <v>752</v>
      </c>
      <c r="P19" s="4">
        <v>19</v>
      </c>
      <c r="Q19" s="4" t="s">
        <v>151</v>
      </c>
      <c r="R19" s="4" t="s">
        <v>151</v>
      </c>
      <c r="S19" s="4">
        <v>100</v>
      </c>
      <c r="T19" s="4" t="s">
        <v>220</v>
      </c>
      <c r="U19" s="4">
        <v>19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4">
        <v>0</v>
      </c>
      <c r="AB19" s="4" t="s">
        <v>221</v>
      </c>
      <c r="AC19" s="4" t="s">
        <v>222</v>
      </c>
      <c r="AD19" s="4" t="s">
        <v>12</v>
      </c>
      <c r="AE19" s="4" t="s">
        <v>223</v>
      </c>
      <c r="AF19" s="4">
        <v>6</v>
      </c>
      <c r="AG19" s="4" t="s">
        <v>152</v>
      </c>
      <c r="AH19" s="4" t="s">
        <v>152</v>
      </c>
      <c r="AI19" s="4" t="s">
        <v>152</v>
      </c>
      <c r="AJ19" s="4" t="s">
        <v>152</v>
      </c>
      <c r="AK19" s="4" t="s">
        <v>152</v>
      </c>
      <c r="AL19" s="4" t="s">
        <v>152</v>
      </c>
      <c r="AM19" s="4" t="s">
        <v>152</v>
      </c>
      <c r="AN19" s="4" t="s">
        <v>210</v>
      </c>
      <c r="AO19" s="4" t="s">
        <v>215</v>
      </c>
      <c r="AP19" s="4">
        <v>-1</v>
      </c>
      <c r="AQ19" s="4">
        <v>2</v>
      </c>
      <c r="AR19" s="4">
        <v>12</v>
      </c>
      <c r="AS19" s="4">
        <v>14</v>
      </c>
      <c r="AT19" s="4" t="s">
        <v>152</v>
      </c>
      <c r="AU19" s="4">
        <v>0</v>
      </c>
    </row>
    <row r="20" spans="1:55" s="4" customFormat="1" x14ac:dyDescent="0.25">
      <c r="A20" s="4" t="s">
        <v>46</v>
      </c>
      <c r="B20" s="8" t="s">
        <v>149</v>
      </c>
      <c r="C20" s="8" t="s">
        <v>21</v>
      </c>
      <c r="D20" s="8">
        <v>64090061</v>
      </c>
      <c r="E20" s="8" t="s">
        <v>21</v>
      </c>
      <c r="F20" s="8">
        <v>64203989</v>
      </c>
      <c r="G20" s="4" t="s">
        <v>152</v>
      </c>
      <c r="H20" s="4" t="s">
        <v>24</v>
      </c>
      <c r="I20" s="4" t="s">
        <v>152</v>
      </c>
      <c r="J20" s="4" t="s">
        <v>22</v>
      </c>
      <c r="M20" s="4" t="s">
        <v>154</v>
      </c>
      <c r="N20" s="4">
        <v>113925</v>
      </c>
      <c r="O20" s="4">
        <v>483</v>
      </c>
      <c r="P20" s="4">
        <v>13</v>
      </c>
      <c r="Q20" s="4" t="s">
        <v>151</v>
      </c>
      <c r="R20" s="4" t="s">
        <v>151</v>
      </c>
      <c r="S20" s="4">
        <v>100</v>
      </c>
      <c r="T20" s="4" t="s">
        <v>224</v>
      </c>
      <c r="U20" s="4">
        <v>13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0</v>
      </c>
      <c r="AB20" s="4" t="s">
        <v>225</v>
      </c>
      <c r="AC20" s="4" t="s">
        <v>12</v>
      </c>
      <c r="AD20" s="4" t="s">
        <v>226</v>
      </c>
      <c r="AE20" s="4" t="s">
        <v>227</v>
      </c>
      <c r="AF20" s="4">
        <v>10</v>
      </c>
      <c r="AG20" s="4" t="s">
        <v>152</v>
      </c>
      <c r="AH20" s="4" t="s">
        <v>152</v>
      </c>
      <c r="AI20" s="4" t="s">
        <v>152</v>
      </c>
      <c r="AJ20" s="4" t="s">
        <v>152</v>
      </c>
      <c r="AK20" s="4" t="s">
        <v>152</v>
      </c>
      <c r="AL20" s="4" t="s">
        <v>152</v>
      </c>
      <c r="AM20" s="4" t="s">
        <v>152</v>
      </c>
      <c r="AN20" s="4" t="s">
        <v>22</v>
      </c>
      <c r="AO20" s="4" t="s">
        <v>228</v>
      </c>
      <c r="AP20" s="4">
        <v>-1</v>
      </c>
      <c r="AQ20" s="4" t="s">
        <v>152</v>
      </c>
      <c r="AR20" s="4">
        <v>1</v>
      </c>
      <c r="AS20" s="4">
        <v>2</v>
      </c>
      <c r="AT20" s="4" t="s">
        <v>152</v>
      </c>
      <c r="AU20" s="4">
        <v>0</v>
      </c>
    </row>
    <row r="21" spans="1:55" s="4" customFormat="1" x14ac:dyDescent="0.25">
      <c r="A21" s="4" t="s">
        <v>50</v>
      </c>
      <c r="B21" s="8" t="s">
        <v>149</v>
      </c>
      <c r="C21" s="8" t="s">
        <v>21</v>
      </c>
      <c r="D21" s="8">
        <v>64180464</v>
      </c>
      <c r="E21" s="8" t="s">
        <v>21</v>
      </c>
      <c r="F21" s="8">
        <v>64224682</v>
      </c>
      <c r="G21" s="4" t="s">
        <v>152</v>
      </c>
      <c r="I21" s="4" t="s">
        <v>152</v>
      </c>
      <c r="J21" s="4" t="s">
        <v>250</v>
      </c>
      <c r="L21" s="4" t="s">
        <v>199</v>
      </c>
      <c r="M21" s="4" t="s">
        <v>150</v>
      </c>
      <c r="N21" s="4">
        <v>44214</v>
      </c>
      <c r="O21" s="4">
        <v>405</v>
      </c>
      <c r="P21" s="4">
        <v>15</v>
      </c>
      <c r="Q21" s="4" t="s">
        <v>151</v>
      </c>
      <c r="R21" s="4" t="s">
        <v>151</v>
      </c>
      <c r="S21" s="4">
        <v>100</v>
      </c>
      <c r="T21" s="4" t="s">
        <v>251</v>
      </c>
      <c r="U21" s="4">
        <v>15</v>
      </c>
      <c r="V21" s="4">
        <v>0</v>
      </c>
      <c r="W21" s="4">
        <v>0</v>
      </c>
      <c r="X21" s="4">
        <v>1</v>
      </c>
      <c r="Y21" s="4">
        <v>1</v>
      </c>
      <c r="Z21" s="4">
        <v>1</v>
      </c>
      <c r="AA21" s="4">
        <v>0</v>
      </c>
      <c r="AB21" s="4" t="s">
        <v>252</v>
      </c>
      <c r="AC21" s="4" t="s">
        <v>12</v>
      </c>
      <c r="AD21" s="4" t="s">
        <v>104</v>
      </c>
      <c r="AE21" s="4" t="s">
        <v>253</v>
      </c>
      <c r="AF21" s="4">
        <v>8</v>
      </c>
      <c r="AG21" s="4" t="s">
        <v>152</v>
      </c>
      <c r="AH21" s="4" t="s">
        <v>152</v>
      </c>
      <c r="AI21" s="4" t="s">
        <v>152</v>
      </c>
      <c r="AJ21" s="4" t="s">
        <v>152</v>
      </c>
      <c r="AK21" s="4" t="s">
        <v>152</v>
      </c>
      <c r="AL21" s="4" t="s">
        <v>152</v>
      </c>
      <c r="AM21" s="4" t="s">
        <v>152</v>
      </c>
      <c r="AN21" s="4" t="s">
        <v>250</v>
      </c>
      <c r="AO21" s="4" t="s">
        <v>254</v>
      </c>
      <c r="AP21" s="4">
        <v>-1</v>
      </c>
      <c r="AQ21" s="4">
        <v>1</v>
      </c>
      <c r="AR21" s="4">
        <v>2</v>
      </c>
      <c r="AS21" s="4">
        <v>3</v>
      </c>
      <c r="AT21" s="4" t="s">
        <v>152</v>
      </c>
      <c r="AU21" s="4">
        <v>0</v>
      </c>
    </row>
    <row r="22" spans="1:55" s="4" customFormat="1" x14ac:dyDescent="0.25">
      <c r="B22" s="8"/>
      <c r="C22" s="8"/>
      <c r="D22" s="8"/>
      <c r="E22" s="8"/>
      <c r="F22" s="8"/>
    </row>
    <row r="23" spans="1:55" s="3" customFormat="1" x14ac:dyDescent="0.25">
      <c r="A23" s="3" t="s">
        <v>249</v>
      </c>
      <c r="B23" s="7"/>
      <c r="C23" s="7"/>
      <c r="D23" s="7"/>
      <c r="E23" s="7"/>
      <c r="F23" s="7"/>
    </row>
    <row r="24" spans="1:55" s="4" customFormat="1" x14ac:dyDescent="0.25">
      <c r="A24" s="4" t="s">
        <v>98</v>
      </c>
      <c r="B24" s="8" t="s">
        <v>149</v>
      </c>
      <c r="C24" s="8" t="s">
        <v>15</v>
      </c>
      <c r="D24" s="8">
        <v>27574038</v>
      </c>
      <c r="E24" s="8" t="s">
        <v>15</v>
      </c>
      <c r="F24" s="8">
        <v>34123893</v>
      </c>
      <c r="G24" s="4" t="s">
        <v>152</v>
      </c>
      <c r="I24" s="4" t="s">
        <v>152</v>
      </c>
      <c r="J24" s="4" t="s">
        <v>155</v>
      </c>
      <c r="L24" s="4" t="s">
        <v>156</v>
      </c>
      <c r="M24" s="4" t="s">
        <v>150</v>
      </c>
      <c r="N24" s="4">
        <v>6549853</v>
      </c>
      <c r="O24" s="4">
        <v>670</v>
      </c>
      <c r="P24" s="4">
        <v>19</v>
      </c>
      <c r="Q24" s="4" t="s">
        <v>151</v>
      </c>
      <c r="R24" s="4" t="s">
        <v>151</v>
      </c>
      <c r="S24" s="4">
        <v>99</v>
      </c>
      <c r="T24" s="4" t="s">
        <v>229</v>
      </c>
      <c r="U24" s="4">
        <v>19</v>
      </c>
      <c r="V24" s="4">
        <v>0</v>
      </c>
      <c r="W24" s="4">
        <v>0</v>
      </c>
      <c r="X24" s="4">
        <v>1</v>
      </c>
      <c r="Y24" s="4">
        <v>1</v>
      </c>
      <c r="Z24" s="4">
        <v>1</v>
      </c>
      <c r="AA24" s="4">
        <v>0</v>
      </c>
      <c r="AB24" s="4" t="s">
        <v>158</v>
      </c>
      <c r="AC24" s="4" t="s">
        <v>12</v>
      </c>
      <c r="AD24" s="4" t="s">
        <v>19</v>
      </c>
      <c r="AE24" s="4" t="s">
        <v>230</v>
      </c>
      <c r="AF24" s="4">
        <v>12</v>
      </c>
      <c r="AG24" s="4" t="s">
        <v>152</v>
      </c>
      <c r="AH24" s="4" t="s">
        <v>152</v>
      </c>
      <c r="AI24" s="4" t="s">
        <v>152</v>
      </c>
      <c r="AJ24" s="4" t="s">
        <v>152</v>
      </c>
      <c r="AK24" s="4" t="s">
        <v>152</v>
      </c>
      <c r="AL24" s="4" t="s">
        <v>152</v>
      </c>
      <c r="AM24" s="4" t="s">
        <v>152</v>
      </c>
      <c r="AN24" s="4" t="s">
        <v>155</v>
      </c>
      <c r="AO24" s="4" t="s">
        <v>160</v>
      </c>
      <c r="AP24" s="4">
        <v>1</v>
      </c>
      <c r="AQ24" s="4">
        <v>0</v>
      </c>
      <c r="AR24" s="4">
        <v>10</v>
      </c>
      <c r="AS24" s="4">
        <v>29</v>
      </c>
      <c r="AT24" s="4" t="s">
        <v>152</v>
      </c>
      <c r="AU24" s="4">
        <v>0</v>
      </c>
    </row>
    <row r="25" spans="1:55" s="4" customFormat="1" x14ac:dyDescent="0.25">
      <c r="A25" s="4" t="s">
        <v>98</v>
      </c>
      <c r="B25" s="8" t="s">
        <v>149</v>
      </c>
      <c r="C25" s="8" t="s">
        <v>15</v>
      </c>
      <c r="D25" s="8">
        <v>32065148</v>
      </c>
      <c r="E25" s="8" t="s">
        <v>15</v>
      </c>
      <c r="F25" s="8">
        <v>32572690</v>
      </c>
      <c r="G25" s="4" t="s">
        <v>161</v>
      </c>
      <c r="I25" s="4" t="s">
        <v>154</v>
      </c>
      <c r="J25" s="4" t="s">
        <v>152</v>
      </c>
      <c r="L25" s="4" t="s">
        <v>156</v>
      </c>
      <c r="M25" s="4" t="s">
        <v>152</v>
      </c>
      <c r="N25" s="4">
        <v>507541</v>
      </c>
      <c r="O25" s="4">
        <v>672</v>
      </c>
      <c r="P25" s="4">
        <v>22</v>
      </c>
      <c r="Q25" s="4" t="s">
        <v>151</v>
      </c>
      <c r="R25" s="4" t="s">
        <v>151</v>
      </c>
      <c r="S25" s="4">
        <v>98</v>
      </c>
      <c r="T25" s="4" t="s">
        <v>231</v>
      </c>
      <c r="U25" s="4">
        <v>22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0</v>
      </c>
      <c r="AB25" s="4" t="s">
        <v>232</v>
      </c>
      <c r="AC25" s="4" t="s">
        <v>12</v>
      </c>
      <c r="AD25" s="4" t="s">
        <v>12</v>
      </c>
      <c r="AE25" s="4" t="s">
        <v>233</v>
      </c>
      <c r="AF25" s="4">
        <v>13</v>
      </c>
      <c r="AG25" s="4" t="s">
        <v>161</v>
      </c>
      <c r="AH25" s="4" t="s">
        <v>165</v>
      </c>
      <c r="AI25" s="4">
        <v>1</v>
      </c>
      <c r="AJ25" s="4" t="s">
        <v>152</v>
      </c>
      <c r="AK25" s="4">
        <v>1</v>
      </c>
      <c r="AL25" s="4">
        <v>4</v>
      </c>
      <c r="AM25" s="4" t="s">
        <v>152</v>
      </c>
      <c r="AN25" s="4" t="s">
        <v>152</v>
      </c>
      <c r="AO25" s="4" t="s">
        <v>152</v>
      </c>
      <c r="AP25" s="4" t="s">
        <v>152</v>
      </c>
      <c r="AQ25" s="4" t="s">
        <v>152</v>
      </c>
      <c r="AR25" s="4" t="s">
        <v>152</v>
      </c>
      <c r="AS25" s="4" t="s">
        <v>152</v>
      </c>
      <c r="AT25" s="4" t="s">
        <v>152</v>
      </c>
      <c r="AU25" s="4">
        <v>0</v>
      </c>
    </row>
    <row r="26" spans="1:55" s="4" customFormat="1" x14ac:dyDescent="0.25">
      <c r="A26" s="4" t="s">
        <v>100</v>
      </c>
      <c r="B26" s="8" t="s">
        <v>149</v>
      </c>
      <c r="C26" s="8" t="s">
        <v>15</v>
      </c>
      <c r="D26" s="8">
        <v>32388464</v>
      </c>
      <c r="E26" s="8" t="s">
        <v>15</v>
      </c>
      <c r="F26" s="8">
        <v>32392557</v>
      </c>
      <c r="G26" s="4" t="s">
        <v>51</v>
      </c>
      <c r="H26" s="4" t="s">
        <v>24</v>
      </c>
      <c r="I26" s="4" t="s">
        <v>166</v>
      </c>
      <c r="J26" s="4" t="s">
        <v>51</v>
      </c>
      <c r="K26" s="4" t="s">
        <v>24</v>
      </c>
      <c r="L26" s="4" t="s">
        <v>156</v>
      </c>
      <c r="M26" s="4" t="s">
        <v>150</v>
      </c>
      <c r="N26" s="4">
        <v>4092</v>
      </c>
      <c r="O26" s="4">
        <v>684</v>
      </c>
      <c r="P26" s="4">
        <v>18</v>
      </c>
      <c r="Q26" s="4" t="s">
        <v>151</v>
      </c>
      <c r="R26" s="4" t="s">
        <v>151</v>
      </c>
      <c r="S26" s="4">
        <v>98</v>
      </c>
      <c r="T26" s="4" t="s">
        <v>234</v>
      </c>
      <c r="U26" s="4">
        <v>18</v>
      </c>
      <c r="V26" s="4">
        <v>0</v>
      </c>
      <c r="W26" s="4">
        <v>0</v>
      </c>
      <c r="X26" s="4">
        <v>1</v>
      </c>
      <c r="Y26" s="4">
        <v>1</v>
      </c>
      <c r="Z26" s="4">
        <v>1</v>
      </c>
      <c r="AA26" s="4">
        <v>0</v>
      </c>
      <c r="AB26" s="4" t="s">
        <v>168</v>
      </c>
      <c r="AC26" s="4" t="s">
        <v>12</v>
      </c>
      <c r="AD26" s="4" t="s">
        <v>12</v>
      </c>
      <c r="AE26" s="4" t="s">
        <v>235</v>
      </c>
      <c r="AF26" s="4">
        <v>12</v>
      </c>
      <c r="AG26" s="4" t="s">
        <v>51</v>
      </c>
      <c r="AH26" s="4" t="s">
        <v>170</v>
      </c>
      <c r="AI26" s="4">
        <v>-1</v>
      </c>
      <c r="AJ26" s="4" t="s">
        <v>152</v>
      </c>
      <c r="AK26" s="4">
        <v>10</v>
      </c>
      <c r="AL26" s="4">
        <v>10</v>
      </c>
      <c r="AM26" s="4" t="s">
        <v>152</v>
      </c>
      <c r="AN26" s="4" t="s">
        <v>51</v>
      </c>
      <c r="AO26" s="4" t="s">
        <v>170</v>
      </c>
      <c r="AP26" s="4">
        <v>-1</v>
      </c>
      <c r="AQ26" s="4">
        <v>1</v>
      </c>
      <c r="AR26" s="4">
        <v>8</v>
      </c>
      <c r="AS26" s="4">
        <v>10</v>
      </c>
      <c r="AT26" s="4" t="s">
        <v>152</v>
      </c>
      <c r="AU26" s="4">
        <v>600</v>
      </c>
    </row>
    <row r="27" spans="1:55" s="4" customFormat="1" x14ac:dyDescent="0.25">
      <c r="A27" s="4" t="s">
        <v>101</v>
      </c>
      <c r="B27" s="8" t="s">
        <v>153</v>
      </c>
      <c r="C27" s="8" t="s">
        <v>9</v>
      </c>
      <c r="D27" s="8">
        <v>15508895</v>
      </c>
      <c r="E27" s="8" t="s">
        <v>9</v>
      </c>
      <c r="F27" s="8">
        <v>16047427</v>
      </c>
      <c r="G27" s="4" t="s">
        <v>171</v>
      </c>
      <c r="I27" s="4" t="s">
        <v>150</v>
      </c>
      <c r="J27" s="4" t="s">
        <v>180</v>
      </c>
      <c r="L27" s="4" t="s">
        <v>173</v>
      </c>
      <c r="M27" s="4" t="s">
        <v>174</v>
      </c>
      <c r="N27" s="4">
        <v>538531</v>
      </c>
      <c r="O27" s="4">
        <v>84</v>
      </c>
      <c r="P27" s="4">
        <v>5</v>
      </c>
      <c r="Q27" s="4" t="s">
        <v>10</v>
      </c>
      <c r="R27" s="4" t="s">
        <v>10</v>
      </c>
      <c r="S27" s="4">
        <v>99</v>
      </c>
      <c r="T27" s="4" t="s">
        <v>236</v>
      </c>
      <c r="U27" s="4">
        <v>5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0</v>
      </c>
      <c r="AB27" s="4" t="s">
        <v>182</v>
      </c>
      <c r="AC27" s="4" t="s">
        <v>12</v>
      </c>
      <c r="AD27" s="4" t="s">
        <v>12</v>
      </c>
      <c r="AE27" s="4" t="s">
        <v>237</v>
      </c>
      <c r="AF27" s="4">
        <v>2</v>
      </c>
      <c r="AG27" s="4" t="s">
        <v>171</v>
      </c>
      <c r="AH27" s="4" t="s">
        <v>178</v>
      </c>
      <c r="AI27" s="4">
        <v>-1</v>
      </c>
      <c r="AJ27" s="4">
        <v>0</v>
      </c>
      <c r="AK27" s="4">
        <v>10</v>
      </c>
      <c r="AL27" s="4">
        <v>52</v>
      </c>
      <c r="AM27" s="4" t="s">
        <v>152</v>
      </c>
      <c r="AN27" s="4" t="s">
        <v>180</v>
      </c>
      <c r="AO27" s="4" t="s">
        <v>184</v>
      </c>
      <c r="AP27" s="4">
        <v>-1</v>
      </c>
      <c r="AQ27" s="4" t="s">
        <v>152</v>
      </c>
      <c r="AR27" s="4">
        <v>2</v>
      </c>
      <c r="AS27" s="4">
        <v>3</v>
      </c>
      <c r="AT27" s="4" t="s">
        <v>152</v>
      </c>
      <c r="AU27" s="4">
        <v>200</v>
      </c>
    </row>
    <row r="28" spans="1:55" s="4" customFormat="1" x14ac:dyDescent="0.25">
      <c r="A28" s="4" t="s">
        <v>103</v>
      </c>
      <c r="B28" s="8" t="s">
        <v>153</v>
      </c>
      <c r="C28" s="8" t="s">
        <v>9</v>
      </c>
      <c r="D28" s="8">
        <v>15553907</v>
      </c>
      <c r="E28" s="8" t="s">
        <v>9</v>
      </c>
      <c r="F28" s="8">
        <v>16054950</v>
      </c>
      <c r="G28" s="4" t="s">
        <v>171</v>
      </c>
      <c r="I28" s="4" t="s">
        <v>150</v>
      </c>
      <c r="J28" s="4" t="s">
        <v>172</v>
      </c>
      <c r="L28" s="4" t="s">
        <v>173</v>
      </c>
      <c r="M28" s="4" t="s">
        <v>174</v>
      </c>
      <c r="N28" s="4">
        <v>501042</v>
      </c>
      <c r="O28" s="4">
        <v>27</v>
      </c>
      <c r="P28" s="4">
        <v>20</v>
      </c>
      <c r="Q28" s="4" t="s">
        <v>10</v>
      </c>
      <c r="R28" s="4" t="s">
        <v>10</v>
      </c>
      <c r="S28" s="4">
        <v>97</v>
      </c>
      <c r="T28" s="4" t="s">
        <v>238</v>
      </c>
      <c r="U28" s="4">
        <v>20</v>
      </c>
      <c r="V28" s="4">
        <v>0</v>
      </c>
      <c r="W28" s="4">
        <v>0</v>
      </c>
      <c r="X28" s="4">
        <v>1</v>
      </c>
      <c r="Y28" s="4">
        <v>1</v>
      </c>
      <c r="Z28" s="4">
        <v>1</v>
      </c>
      <c r="AA28" s="4">
        <v>0</v>
      </c>
      <c r="AB28" s="4" t="s">
        <v>239</v>
      </c>
      <c r="AC28" s="4" t="s">
        <v>193</v>
      </c>
      <c r="AD28" s="4" t="s">
        <v>12</v>
      </c>
      <c r="AE28" s="4" t="s">
        <v>240</v>
      </c>
      <c r="AF28" s="4">
        <v>5</v>
      </c>
      <c r="AG28" s="4" t="s">
        <v>171</v>
      </c>
      <c r="AH28" s="4" t="s">
        <v>178</v>
      </c>
      <c r="AI28" s="4">
        <v>-1</v>
      </c>
      <c r="AJ28" s="4">
        <v>2</v>
      </c>
      <c r="AK28" s="4">
        <v>4</v>
      </c>
      <c r="AL28" s="4">
        <v>52</v>
      </c>
      <c r="AM28" s="4" t="s">
        <v>152</v>
      </c>
      <c r="AN28" s="4" t="s">
        <v>172</v>
      </c>
      <c r="AO28" s="4" t="s">
        <v>179</v>
      </c>
      <c r="AP28" s="4">
        <v>1</v>
      </c>
      <c r="AQ28" s="4" t="s">
        <v>152</v>
      </c>
      <c r="AR28" s="4">
        <v>1</v>
      </c>
      <c r="AS28" s="4">
        <v>4</v>
      </c>
      <c r="AT28" s="4" t="s">
        <v>152</v>
      </c>
      <c r="AU28" s="4">
        <v>200</v>
      </c>
    </row>
    <row r="29" spans="1:55" s="4" customFormat="1" x14ac:dyDescent="0.25">
      <c r="A29" s="4" t="s">
        <v>95</v>
      </c>
      <c r="B29" s="8" t="s">
        <v>153</v>
      </c>
      <c r="C29" s="8" t="s">
        <v>9</v>
      </c>
      <c r="D29" s="8">
        <v>15560587</v>
      </c>
      <c r="E29" s="8" t="s">
        <v>9</v>
      </c>
      <c r="F29" s="8">
        <v>16161889</v>
      </c>
      <c r="G29" s="4" t="s">
        <v>171</v>
      </c>
      <c r="I29" s="4" t="s">
        <v>150</v>
      </c>
      <c r="J29" s="4" t="s">
        <v>152</v>
      </c>
      <c r="L29" s="4" t="s">
        <v>173</v>
      </c>
      <c r="M29" s="4" t="s">
        <v>152</v>
      </c>
      <c r="N29" s="4">
        <v>601298</v>
      </c>
      <c r="O29" s="4">
        <v>55</v>
      </c>
      <c r="P29" s="4">
        <v>16</v>
      </c>
      <c r="Q29" s="4" t="s">
        <v>10</v>
      </c>
      <c r="R29" s="4" t="s">
        <v>10</v>
      </c>
      <c r="S29" s="4">
        <v>99</v>
      </c>
      <c r="T29" s="4" t="s">
        <v>241</v>
      </c>
      <c r="U29" s="4">
        <v>16</v>
      </c>
      <c r="V29" s="4">
        <v>0</v>
      </c>
      <c r="W29" s="4">
        <v>0</v>
      </c>
      <c r="X29" s="4">
        <v>1</v>
      </c>
      <c r="Y29" s="4">
        <v>1</v>
      </c>
      <c r="Z29" s="4">
        <v>1</v>
      </c>
      <c r="AA29" s="4">
        <v>0</v>
      </c>
      <c r="AB29" s="4" t="s">
        <v>242</v>
      </c>
      <c r="AC29" s="4" t="s">
        <v>12</v>
      </c>
      <c r="AD29" s="4" t="s">
        <v>197</v>
      </c>
      <c r="AE29" s="4" t="s">
        <v>243</v>
      </c>
      <c r="AF29" s="4">
        <v>17</v>
      </c>
      <c r="AG29" s="4" t="s">
        <v>171</v>
      </c>
      <c r="AH29" s="4" t="s">
        <v>178</v>
      </c>
      <c r="AI29" s="4">
        <v>-1</v>
      </c>
      <c r="AJ29" s="4">
        <v>0</v>
      </c>
      <c r="AK29" s="4">
        <v>1</v>
      </c>
      <c r="AL29" s="4">
        <v>52</v>
      </c>
      <c r="AM29" s="4" t="s">
        <v>152</v>
      </c>
      <c r="AN29" s="4" t="s">
        <v>152</v>
      </c>
      <c r="AO29" s="4" t="s">
        <v>152</v>
      </c>
      <c r="AP29" s="4" t="s">
        <v>152</v>
      </c>
      <c r="AQ29" s="4" t="s">
        <v>152</v>
      </c>
      <c r="AR29" s="4" t="s">
        <v>152</v>
      </c>
      <c r="AS29" s="4" t="s">
        <v>152</v>
      </c>
      <c r="AT29" s="4" t="s">
        <v>152</v>
      </c>
      <c r="AU29" s="4">
        <v>0</v>
      </c>
    </row>
    <row r="30" spans="1:55" s="4" customFormat="1" x14ac:dyDescent="0.25">
      <c r="A30" s="2" t="s">
        <v>99</v>
      </c>
      <c r="B30" s="9" t="s">
        <v>153</v>
      </c>
      <c r="C30" s="9" t="s">
        <v>9</v>
      </c>
      <c r="D30" s="9">
        <v>15563848</v>
      </c>
      <c r="E30" s="9" t="s">
        <v>9</v>
      </c>
      <c r="F30" s="9">
        <v>16187332</v>
      </c>
      <c r="G30" s="2" t="s">
        <v>152</v>
      </c>
      <c r="H30" s="2"/>
      <c r="I30" s="2" t="s">
        <v>152</v>
      </c>
      <c r="J30" s="2" t="s">
        <v>152</v>
      </c>
      <c r="K30" s="2"/>
      <c r="L30" s="2" t="s">
        <v>173</v>
      </c>
      <c r="M30" s="2" t="s">
        <v>152</v>
      </c>
      <c r="N30" s="2">
        <v>623481</v>
      </c>
      <c r="O30" s="2">
        <v>79</v>
      </c>
      <c r="P30" s="2">
        <v>24</v>
      </c>
      <c r="Q30" s="2" t="s">
        <v>10</v>
      </c>
      <c r="R30" s="2" t="s">
        <v>10</v>
      </c>
      <c r="S30" s="2">
        <v>95</v>
      </c>
      <c r="T30" s="2" t="s">
        <v>267</v>
      </c>
      <c r="U30" s="2">
        <v>24</v>
      </c>
      <c r="V30" s="2">
        <v>0</v>
      </c>
      <c r="W30" s="2">
        <v>0</v>
      </c>
      <c r="X30" s="2">
        <v>1</v>
      </c>
      <c r="Y30" s="2">
        <v>1</v>
      </c>
      <c r="Z30" s="2">
        <v>1</v>
      </c>
      <c r="AA30" s="2">
        <v>0</v>
      </c>
      <c r="AB30" s="2" t="s">
        <v>261</v>
      </c>
      <c r="AC30" s="2" t="s">
        <v>12</v>
      </c>
      <c r="AD30" s="2" t="s">
        <v>33</v>
      </c>
      <c r="AE30" s="2" t="s">
        <v>268</v>
      </c>
      <c r="AF30" s="2">
        <v>16</v>
      </c>
      <c r="AG30" s="2" t="s">
        <v>152</v>
      </c>
      <c r="AH30" s="2" t="s">
        <v>152</v>
      </c>
      <c r="AI30" s="2" t="s">
        <v>152</v>
      </c>
      <c r="AJ30" s="2" t="s">
        <v>152</v>
      </c>
      <c r="AK30" s="2" t="s">
        <v>152</v>
      </c>
      <c r="AL30" s="2" t="s">
        <v>152</v>
      </c>
      <c r="AM30" s="2" t="s">
        <v>152</v>
      </c>
      <c r="AN30" s="2" t="s">
        <v>152</v>
      </c>
      <c r="AO30" s="2" t="s">
        <v>152</v>
      </c>
      <c r="AP30" s="2" t="s">
        <v>152</v>
      </c>
      <c r="AQ30" s="2" t="s">
        <v>152</v>
      </c>
      <c r="AR30" s="2" t="s">
        <v>152</v>
      </c>
      <c r="AS30" s="2" t="s">
        <v>152</v>
      </c>
      <c r="AT30" s="2" t="s">
        <v>152</v>
      </c>
      <c r="AU30" s="2">
        <v>0</v>
      </c>
      <c r="AV30" s="2"/>
      <c r="AW30" s="2"/>
      <c r="AX30" s="2"/>
      <c r="AY30" s="2"/>
      <c r="AZ30" s="2"/>
      <c r="BA30" s="2"/>
      <c r="BB30" s="2"/>
      <c r="BC30" s="2"/>
    </row>
    <row r="31" spans="1:55" s="4" customFormat="1" x14ac:dyDescent="0.25">
      <c r="A31" s="4" t="s">
        <v>97</v>
      </c>
      <c r="B31" s="8" t="s">
        <v>149</v>
      </c>
      <c r="C31" s="8" t="s">
        <v>21</v>
      </c>
      <c r="D31" s="8">
        <v>63535584</v>
      </c>
      <c r="E31" s="8" t="s">
        <v>21</v>
      </c>
      <c r="F31" s="8">
        <v>64532609</v>
      </c>
      <c r="G31" s="4" t="s">
        <v>152</v>
      </c>
      <c r="I31" s="4" t="s">
        <v>152</v>
      </c>
      <c r="J31" s="4" t="s">
        <v>152</v>
      </c>
      <c r="L31" s="4" t="s">
        <v>199</v>
      </c>
      <c r="M31" s="4" t="s">
        <v>152</v>
      </c>
      <c r="N31" s="4">
        <v>997021</v>
      </c>
      <c r="O31" s="4">
        <v>1054</v>
      </c>
      <c r="P31" s="4">
        <v>13</v>
      </c>
      <c r="Q31" s="4" t="s">
        <v>151</v>
      </c>
      <c r="R31" s="4" t="s">
        <v>151</v>
      </c>
      <c r="S31" s="4">
        <v>100</v>
      </c>
      <c r="T31" s="4" t="s">
        <v>244</v>
      </c>
      <c r="U31" s="4">
        <v>13</v>
      </c>
      <c r="V31" s="4">
        <v>0</v>
      </c>
      <c r="W31" s="4">
        <v>0</v>
      </c>
      <c r="X31" s="4">
        <v>1</v>
      </c>
      <c r="Y31" s="4">
        <v>1</v>
      </c>
      <c r="Z31" s="4">
        <v>1</v>
      </c>
      <c r="AA31" s="4">
        <v>0</v>
      </c>
      <c r="AB31" s="4" t="s">
        <v>201</v>
      </c>
      <c r="AC31" s="4" t="s">
        <v>12</v>
      </c>
      <c r="AD31" s="4" t="s">
        <v>202</v>
      </c>
      <c r="AE31" s="4" t="s">
        <v>245</v>
      </c>
      <c r="AF31" s="4">
        <v>2</v>
      </c>
      <c r="AG31" s="4" t="s">
        <v>152</v>
      </c>
      <c r="AH31" s="4" t="s">
        <v>152</v>
      </c>
      <c r="AI31" s="4" t="s">
        <v>152</v>
      </c>
      <c r="AJ31" s="4" t="s">
        <v>152</v>
      </c>
      <c r="AK31" s="4" t="s">
        <v>152</v>
      </c>
      <c r="AL31" s="4" t="s">
        <v>152</v>
      </c>
      <c r="AM31" s="4" t="s">
        <v>152</v>
      </c>
      <c r="AN31" s="4" t="s">
        <v>152</v>
      </c>
      <c r="AO31" s="4" t="s">
        <v>152</v>
      </c>
      <c r="AP31" s="4" t="s">
        <v>152</v>
      </c>
      <c r="AQ31" s="4" t="s">
        <v>152</v>
      </c>
      <c r="AR31" s="4" t="s">
        <v>152</v>
      </c>
      <c r="AS31" s="4" t="s">
        <v>152</v>
      </c>
      <c r="AT31" s="4" t="s">
        <v>152</v>
      </c>
      <c r="AU31" s="4">
        <v>0</v>
      </c>
    </row>
    <row r="32" spans="1:55" s="4" customFormat="1" x14ac:dyDescent="0.25">
      <c r="A32" s="4" t="s">
        <v>102</v>
      </c>
      <c r="B32" s="8" t="s">
        <v>149</v>
      </c>
      <c r="C32" s="8" t="s">
        <v>21</v>
      </c>
      <c r="D32" s="8">
        <v>64126582</v>
      </c>
      <c r="E32" s="8" t="s">
        <v>21</v>
      </c>
      <c r="F32" s="8">
        <v>64311508</v>
      </c>
      <c r="G32" s="4" t="s">
        <v>152</v>
      </c>
      <c r="I32" s="4" t="s">
        <v>152</v>
      </c>
      <c r="J32" s="4" t="s">
        <v>210</v>
      </c>
      <c r="L32" s="4" t="s">
        <v>199</v>
      </c>
      <c r="M32" s="4" t="s">
        <v>150</v>
      </c>
      <c r="N32" s="4">
        <v>184925</v>
      </c>
      <c r="O32" s="4">
        <v>441</v>
      </c>
      <c r="P32" s="4">
        <v>18</v>
      </c>
      <c r="Q32" s="4" t="s">
        <v>151</v>
      </c>
      <c r="R32" s="4" t="s">
        <v>151</v>
      </c>
      <c r="S32" s="4">
        <v>100</v>
      </c>
      <c r="T32" s="4" t="s">
        <v>246</v>
      </c>
      <c r="U32" s="4">
        <v>18</v>
      </c>
      <c r="V32" s="4">
        <v>0</v>
      </c>
      <c r="W32" s="4">
        <v>0</v>
      </c>
      <c r="X32" s="4">
        <v>1</v>
      </c>
      <c r="Y32" s="4">
        <v>1</v>
      </c>
      <c r="Z32" s="4">
        <v>1</v>
      </c>
      <c r="AA32" s="4">
        <v>0</v>
      </c>
      <c r="AB32" s="4" t="s">
        <v>247</v>
      </c>
      <c r="AC32" s="4" t="s">
        <v>16</v>
      </c>
      <c r="AD32" s="4" t="s">
        <v>12</v>
      </c>
      <c r="AE32" s="4" t="s">
        <v>248</v>
      </c>
      <c r="AF32" s="4">
        <v>12</v>
      </c>
      <c r="AG32" s="4" t="s">
        <v>152</v>
      </c>
      <c r="AH32" s="4" t="s">
        <v>152</v>
      </c>
      <c r="AI32" s="4" t="s">
        <v>152</v>
      </c>
      <c r="AJ32" s="4" t="s">
        <v>152</v>
      </c>
      <c r="AK32" s="4" t="s">
        <v>152</v>
      </c>
      <c r="AL32" s="4" t="s">
        <v>152</v>
      </c>
      <c r="AM32" s="4" t="s">
        <v>152</v>
      </c>
      <c r="AN32" s="4" t="s">
        <v>210</v>
      </c>
      <c r="AO32" s="4" t="s">
        <v>215</v>
      </c>
      <c r="AP32" s="4">
        <v>-1</v>
      </c>
      <c r="AQ32" s="4">
        <v>2</v>
      </c>
      <c r="AR32" s="4">
        <v>12</v>
      </c>
      <c r="AS32" s="4">
        <v>14</v>
      </c>
      <c r="AT32" s="4" t="s">
        <v>152</v>
      </c>
      <c r="AU32" s="4">
        <v>0</v>
      </c>
    </row>
    <row r="33" spans="1:47" s="4" customFormat="1" x14ac:dyDescent="0.25">
      <c r="A33" s="4" t="s">
        <v>102</v>
      </c>
      <c r="B33" s="8" t="s">
        <v>149</v>
      </c>
      <c r="C33" s="8" t="s">
        <v>21</v>
      </c>
      <c r="D33" s="8">
        <v>64126582</v>
      </c>
      <c r="E33" s="8" t="s">
        <v>21</v>
      </c>
      <c r="F33" s="8">
        <v>64311508</v>
      </c>
      <c r="G33" s="4" t="s">
        <v>152</v>
      </c>
      <c r="I33" s="4" t="s">
        <v>152</v>
      </c>
      <c r="J33" s="4" t="s">
        <v>210</v>
      </c>
      <c r="L33" s="4" t="s">
        <v>199</v>
      </c>
      <c r="M33" s="4" t="s">
        <v>150</v>
      </c>
      <c r="N33" s="4">
        <v>184925</v>
      </c>
      <c r="O33" s="4">
        <v>441</v>
      </c>
      <c r="P33" s="4">
        <v>18</v>
      </c>
      <c r="Q33" s="4" t="s">
        <v>151</v>
      </c>
      <c r="R33" s="4" t="s">
        <v>151</v>
      </c>
      <c r="S33" s="4">
        <v>100</v>
      </c>
      <c r="T33" s="4" t="s">
        <v>246</v>
      </c>
      <c r="U33" s="4">
        <v>18</v>
      </c>
      <c r="V33" s="4">
        <v>0</v>
      </c>
      <c r="W33" s="4">
        <v>0</v>
      </c>
      <c r="X33" s="4">
        <v>1</v>
      </c>
      <c r="Y33" s="4">
        <v>1</v>
      </c>
      <c r="Z33" s="4">
        <v>1</v>
      </c>
      <c r="AA33" s="4">
        <v>0</v>
      </c>
      <c r="AB33" s="4" t="s">
        <v>247</v>
      </c>
      <c r="AC33" s="4" t="s">
        <v>16</v>
      </c>
      <c r="AD33" s="4" t="s">
        <v>12</v>
      </c>
      <c r="AE33" s="4" t="s">
        <v>248</v>
      </c>
      <c r="AF33" s="4">
        <v>12</v>
      </c>
      <c r="AG33" s="4" t="s">
        <v>152</v>
      </c>
      <c r="AH33" s="4" t="s">
        <v>152</v>
      </c>
      <c r="AI33" s="4" t="s">
        <v>152</v>
      </c>
      <c r="AJ33" s="4" t="s">
        <v>152</v>
      </c>
      <c r="AK33" s="4" t="s">
        <v>152</v>
      </c>
      <c r="AL33" s="4" t="s">
        <v>152</v>
      </c>
      <c r="AM33" s="4" t="s">
        <v>152</v>
      </c>
      <c r="AN33" s="4" t="s">
        <v>210</v>
      </c>
      <c r="AO33" s="4" t="s">
        <v>215</v>
      </c>
      <c r="AP33" s="4">
        <v>-1</v>
      </c>
      <c r="AQ33" s="4">
        <v>2</v>
      </c>
      <c r="AR33" s="4">
        <v>12</v>
      </c>
      <c r="AS33" s="4">
        <v>14</v>
      </c>
      <c r="AT33" s="4" t="s">
        <v>152</v>
      </c>
      <c r="AU33" s="4">
        <v>0</v>
      </c>
    </row>
    <row r="34" spans="1:47" s="4" customFormat="1" x14ac:dyDescent="0.25">
      <c r="A34" s="4" t="s">
        <v>96</v>
      </c>
      <c r="B34" s="8" t="s">
        <v>149</v>
      </c>
      <c r="C34" s="8" t="s">
        <v>21</v>
      </c>
      <c r="D34" s="8">
        <v>64189785</v>
      </c>
      <c r="E34" s="8" t="s">
        <v>21</v>
      </c>
      <c r="F34" s="8">
        <v>64343753</v>
      </c>
      <c r="G34" s="4" t="s">
        <v>22</v>
      </c>
      <c r="I34" s="4" t="s">
        <v>166</v>
      </c>
      <c r="J34" s="4" t="s">
        <v>210</v>
      </c>
      <c r="L34" s="4" t="s">
        <v>199</v>
      </c>
      <c r="M34" s="4" t="s">
        <v>150</v>
      </c>
      <c r="N34" s="4">
        <v>153963</v>
      </c>
      <c r="O34" s="4">
        <v>545</v>
      </c>
      <c r="P34" s="4">
        <v>12</v>
      </c>
      <c r="Q34" s="4" t="s">
        <v>151</v>
      </c>
      <c r="R34" s="4" t="s">
        <v>151</v>
      </c>
      <c r="S34" s="4">
        <v>99</v>
      </c>
      <c r="T34" s="4" t="s">
        <v>255</v>
      </c>
      <c r="U34" s="4">
        <v>12</v>
      </c>
      <c r="V34" s="4">
        <v>0</v>
      </c>
      <c r="W34" s="4">
        <v>0</v>
      </c>
      <c r="X34" s="4">
        <v>1</v>
      </c>
      <c r="Y34" s="4">
        <v>1</v>
      </c>
      <c r="Z34" s="4">
        <v>1</v>
      </c>
      <c r="AA34" s="4">
        <v>0</v>
      </c>
      <c r="AB34" s="4" t="s">
        <v>256</v>
      </c>
      <c r="AC34" s="4" t="s">
        <v>12</v>
      </c>
      <c r="AD34" s="4" t="s">
        <v>257</v>
      </c>
      <c r="AE34" s="4" t="s">
        <v>258</v>
      </c>
      <c r="AF34" s="4">
        <v>15</v>
      </c>
      <c r="AG34" s="4" t="s">
        <v>22</v>
      </c>
      <c r="AH34" s="4" t="s">
        <v>228</v>
      </c>
      <c r="AI34" s="4">
        <v>-1</v>
      </c>
      <c r="AJ34" s="4" t="s">
        <v>152</v>
      </c>
      <c r="AK34" s="4">
        <v>2</v>
      </c>
      <c r="AL34" s="4">
        <v>2</v>
      </c>
      <c r="AM34" s="4" t="s">
        <v>152</v>
      </c>
      <c r="AN34" s="4" t="s">
        <v>210</v>
      </c>
      <c r="AO34" s="4" t="s">
        <v>215</v>
      </c>
      <c r="AP34" s="4">
        <v>-1</v>
      </c>
      <c r="AQ34" s="4">
        <v>1</v>
      </c>
      <c r="AR34" s="4">
        <v>7</v>
      </c>
      <c r="AS34" s="4">
        <v>14</v>
      </c>
      <c r="AT34" s="4" t="s">
        <v>152</v>
      </c>
      <c r="AU34" s="4">
        <v>620</v>
      </c>
    </row>
    <row r="36" spans="1:47" s="1" customFormat="1" ht="18.75" x14ac:dyDescent="0.3">
      <c r="A36" s="12" t="s">
        <v>269</v>
      </c>
      <c r="B36" s="5"/>
      <c r="C36" s="5"/>
      <c r="D36" s="5"/>
      <c r="E36" s="5"/>
      <c r="F36" s="5"/>
    </row>
    <row r="37" spans="1:47" s="16" customFormat="1" ht="30" x14ac:dyDescent="0.25">
      <c r="A37" s="14" t="s">
        <v>0</v>
      </c>
      <c r="B37" s="15" t="s">
        <v>276</v>
      </c>
      <c r="C37" s="15" t="s">
        <v>277</v>
      </c>
      <c r="D37" s="15" t="s">
        <v>282</v>
      </c>
      <c r="E37" s="15" t="s">
        <v>289</v>
      </c>
      <c r="F37" s="15" t="s">
        <v>53</v>
      </c>
      <c r="G37" s="15" t="s">
        <v>1</v>
      </c>
      <c r="H37" s="14" t="s">
        <v>2</v>
      </c>
      <c r="I37" s="14" t="s">
        <v>3</v>
      </c>
      <c r="J37" s="14" t="s">
        <v>4</v>
      </c>
      <c r="K37" s="14" t="s">
        <v>54</v>
      </c>
      <c r="L37" s="14" t="s">
        <v>55</v>
      </c>
      <c r="M37" s="14" t="s">
        <v>56</v>
      </c>
      <c r="N37" s="14" t="s">
        <v>57</v>
      </c>
      <c r="O37" s="15" t="s">
        <v>58</v>
      </c>
      <c r="P37" s="15" t="s">
        <v>59</v>
      </c>
      <c r="Q37" s="14" t="s">
        <v>300</v>
      </c>
      <c r="R37" s="14" t="s">
        <v>301</v>
      </c>
      <c r="S37" s="14" t="s">
        <v>303</v>
      </c>
      <c r="T37" s="14" t="s">
        <v>302</v>
      </c>
      <c r="U37" s="14" t="s">
        <v>5</v>
      </c>
      <c r="V37" s="14" t="s">
        <v>304</v>
      </c>
      <c r="W37" s="14" t="s">
        <v>6</v>
      </c>
      <c r="X37" s="14" t="s">
        <v>7</v>
      </c>
      <c r="Y37" s="15" t="s">
        <v>8</v>
      </c>
      <c r="Z37" s="14" t="s">
        <v>305</v>
      </c>
      <c r="AA37" s="14" t="s">
        <v>306</v>
      </c>
    </row>
    <row r="38" spans="1:47" s="17" customFormat="1" x14ac:dyDescent="0.25">
      <c r="A38" s="17" t="s">
        <v>60</v>
      </c>
      <c r="B38" s="18">
        <v>0.68402777777777779</v>
      </c>
      <c r="C38" s="19" t="s">
        <v>61</v>
      </c>
      <c r="D38" s="19" t="s">
        <v>283</v>
      </c>
      <c r="E38" s="19" t="s">
        <v>290</v>
      </c>
      <c r="F38" s="19" t="s">
        <v>62</v>
      </c>
      <c r="G38" s="19" t="s">
        <v>14</v>
      </c>
      <c r="H38" s="17" t="s">
        <v>17</v>
      </c>
      <c r="I38" s="17" t="s">
        <v>11</v>
      </c>
      <c r="J38" s="17" t="s">
        <v>51</v>
      </c>
      <c r="K38" s="17" t="s">
        <v>63</v>
      </c>
      <c r="L38" s="17" t="s">
        <v>64</v>
      </c>
      <c r="M38" s="17" t="s">
        <v>65</v>
      </c>
      <c r="N38" s="17" t="s">
        <v>66</v>
      </c>
      <c r="O38" s="20" t="s">
        <v>296</v>
      </c>
      <c r="P38" s="19" t="s">
        <v>10</v>
      </c>
      <c r="Q38" s="17">
        <v>831</v>
      </c>
      <c r="R38" s="17">
        <v>627</v>
      </c>
      <c r="S38" s="17">
        <v>209</v>
      </c>
      <c r="T38" s="17" t="s">
        <v>67</v>
      </c>
      <c r="U38" s="17" t="s">
        <v>68</v>
      </c>
      <c r="V38" s="17" t="s">
        <v>69</v>
      </c>
      <c r="W38" s="17" t="s">
        <v>35</v>
      </c>
      <c r="X38" s="17" t="s">
        <v>47</v>
      </c>
      <c r="Y38" s="19" t="s">
        <v>10</v>
      </c>
      <c r="Z38" s="17" t="s">
        <v>307</v>
      </c>
      <c r="AA38" s="17" t="s">
        <v>308</v>
      </c>
    </row>
    <row r="39" spans="1:47" s="17" customFormat="1" x14ac:dyDescent="0.25">
      <c r="A39" s="17" t="s">
        <v>82</v>
      </c>
      <c r="B39" s="18">
        <v>0.76250000000000007</v>
      </c>
      <c r="C39" s="18" t="s">
        <v>309</v>
      </c>
      <c r="D39" s="18" t="s">
        <v>310</v>
      </c>
      <c r="E39" s="18" t="s">
        <v>311</v>
      </c>
      <c r="F39" s="19" t="s">
        <v>312</v>
      </c>
      <c r="G39" s="19" t="s">
        <v>19</v>
      </c>
      <c r="H39" s="17" t="s">
        <v>17</v>
      </c>
      <c r="I39" s="17" t="s">
        <v>11</v>
      </c>
      <c r="J39" s="17" t="s">
        <v>313</v>
      </c>
      <c r="K39" s="17" t="s">
        <v>314</v>
      </c>
      <c r="L39" s="17" t="s">
        <v>64</v>
      </c>
      <c r="M39" s="17" t="s">
        <v>315</v>
      </c>
      <c r="N39" s="17" t="s">
        <v>66</v>
      </c>
      <c r="O39" s="19" t="s">
        <v>316</v>
      </c>
      <c r="P39" s="19" t="s">
        <v>10</v>
      </c>
      <c r="Q39" s="17">
        <v>4455</v>
      </c>
      <c r="R39" s="17">
        <v>4320</v>
      </c>
      <c r="S39" s="17">
        <v>1440</v>
      </c>
      <c r="T39" s="17" t="s">
        <v>317</v>
      </c>
      <c r="U39" s="17" t="s">
        <v>318</v>
      </c>
      <c r="V39" s="17" t="s">
        <v>319</v>
      </c>
      <c r="W39" s="17" t="s">
        <v>320</v>
      </c>
      <c r="X39" s="17" t="s">
        <v>321</v>
      </c>
      <c r="Y39" s="19">
        <v>1.2E-5</v>
      </c>
      <c r="Z39" s="17" t="s">
        <v>307</v>
      </c>
      <c r="AA39" s="17" t="s">
        <v>322</v>
      </c>
    </row>
    <row r="40" spans="1:47" s="17" customFormat="1" x14ac:dyDescent="0.25">
      <c r="A40" s="17" t="s">
        <v>70</v>
      </c>
      <c r="B40" s="18">
        <v>0.73611111111111116</v>
      </c>
      <c r="C40" s="19" t="s">
        <v>278</v>
      </c>
      <c r="D40" s="19" t="s">
        <v>273</v>
      </c>
      <c r="E40" s="19" t="s">
        <v>291</v>
      </c>
      <c r="F40" s="19" t="s">
        <v>71</v>
      </c>
      <c r="G40" s="19" t="s">
        <v>19</v>
      </c>
      <c r="H40" s="17" t="s">
        <v>48</v>
      </c>
      <c r="I40" s="17" t="s">
        <v>13</v>
      </c>
      <c r="J40" s="17" t="s">
        <v>39</v>
      </c>
      <c r="K40" s="17" t="s">
        <v>72</v>
      </c>
      <c r="L40" s="17" t="s">
        <v>64</v>
      </c>
      <c r="M40" s="17" t="s">
        <v>73</v>
      </c>
      <c r="N40" s="17" t="s">
        <v>66</v>
      </c>
      <c r="O40" s="19" t="s">
        <v>74</v>
      </c>
      <c r="P40" s="19" t="s">
        <v>10</v>
      </c>
      <c r="Q40" s="17">
        <v>2943</v>
      </c>
      <c r="R40" s="17">
        <v>2875</v>
      </c>
      <c r="S40" s="17">
        <v>959</v>
      </c>
      <c r="T40" s="17" t="s">
        <v>52</v>
      </c>
      <c r="U40" s="17" t="s">
        <v>75</v>
      </c>
      <c r="V40" s="17" t="s">
        <v>76</v>
      </c>
      <c r="W40" s="17" t="s">
        <v>10</v>
      </c>
      <c r="X40" s="17" t="s">
        <v>10</v>
      </c>
      <c r="Y40" s="19">
        <v>4.0000000000000002E-4</v>
      </c>
      <c r="Z40" s="17" t="s">
        <v>307</v>
      </c>
      <c r="AA40" s="17" t="s">
        <v>323</v>
      </c>
    </row>
    <row r="41" spans="1:47" s="17" customFormat="1" x14ac:dyDescent="0.25">
      <c r="A41" s="17" t="s">
        <v>77</v>
      </c>
      <c r="B41" s="18">
        <v>0.72152777777777777</v>
      </c>
      <c r="C41" s="19" t="s">
        <v>279</v>
      </c>
      <c r="D41" s="19" t="s">
        <v>284</v>
      </c>
      <c r="E41" s="19" t="s">
        <v>292</v>
      </c>
      <c r="F41" s="19" t="s">
        <v>71</v>
      </c>
      <c r="G41" s="19" t="s">
        <v>19</v>
      </c>
      <c r="H41" s="17" t="s">
        <v>48</v>
      </c>
      <c r="I41" s="17" t="s">
        <v>13</v>
      </c>
      <c r="J41" s="17" t="s">
        <v>39</v>
      </c>
      <c r="K41" s="17" t="s">
        <v>72</v>
      </c>
      <c r="L41" s="17" t="s">
        <v>64</v>
      </c>
      <c r="M41" s="17" t="s">
        <v>73</v>
      </c>
      <c r="N41" s="17" t="s">
        <v>66</v>
      </c>
      <c r="O41" s="19" t="s">
        <v>74</v>
      </c>
      <c r="P41" s="19" t="s">
        <v>10</v>
      </c>
      <c r="Q41" s="17">
        <v>2943</v>
      </c>
      <c r="R41" s="17">
        <v>2875</v>
      </c>
      <c r="S41" s="17">
        <v>959</v>
      </c>
      <c r="T41" s="17" t="s">
        <v>52</v>
      </c>
      <c r="U41" s="17" t="s">
        <v>75</v>
      </c>
      <c r="V41" s="17" t="s">
        <v>76</v>
      </c>
      <c r="W41" s="17" t="s">
        <v>10</v>
      </c>
      <c r="X41" s="17" t="s">
        <v>10</v>
      </c>
      <c r="Y41" s="19">
        <v>4.0000000000000002E-4</v>
      </c>
      <c r="Z41" s="17" t="s">
        <v>307</v>
      </c>
      <c r="AA41" s="17" t="s">
        <v>323</v>
      </c>
    </row>
    <row r="42" spans="1:47" s="17" customFormat="1" x14ac:dyDescent="0.25">
      <c r="A42" s="17" t="s">
        <v>78</v>
      </c>
      <c r="B42" s="18">
        <v>0.68055555555555547</v>
      </c>
      <c r="C42" s="19" t="s">
        <v>280</v>
      </c>
      <c r="D42" s="19" t="s">
        <v>285</v>
      </c>
      <c r="E42" s="19" t="s">
        <v>293</v>
      </c>
      <c r="F42" s="19" t="s">
        <v>79</v>
      </c>
      <c r="G42" s="19" t="s">
        <v>16</v>
      </c>
      <c r="H42" s="17" t="s">
        <v>17</v>
      </c>
      <c r="I42" s="17" t="s">
        <v>11</v>
      </c>
      <c r="J42" s="17" t="s">
        <v>39</v>
      </c>
      <c r="K42" s="17" t="s">
        <v>72</v>
      </c>
      <c r="L42" s="17" t="s">
        <v>64</v>
      </c>
      <c r="M42" s="17" t="s">
        <v>73</v>
      </c>
      <c r="N42" s="17" t="s">
        <v>66</v>
      </c>
      <c r="O42" s="20" t="s">
        <v>297</v>
      </c>
      <c r="P42" s="19" t="s">
        <v>10</v>
      </c>
      <c r="Q42" s="17">
        <v>1380</v>
      </c>
      <c r="R42" s="17">
        <v>1312</v>
      </c>
      <c r="S42" s="17">
        <v>438</v>
      </c>
      <c r="T42" s="17" t="s">
        <v>34</v>
      </c>
      <c r="U42" s="17" t="s">
        <v>40</v>
      </c>
      <c r="V42" s="17" t="s">
        <v>80</v>
      </c>
      <c r="W42" s="17" t="s">
        <v>18</v>
      </c>
      <c r="X42" s="17" t="s">
        <v>81</v>
      </c>
      <c r="Y42" s="19">
        <v>5.7999999999999996E-3</v>
      </c>
      <c r="Z42" s="17" t="s">
        <v>307</v>
      </c>
      <c r="AA42" s="17" t="s">
        <v>324</v>
      </c>
    </row>
    <row r="43" spans="1:47" s="17" customFormat="1" x14ac:dyDescent="0.25">
      <c r="A43" s="17" t="s">
        <v>82</v>
      </c>
      <c r="B43" s="21" t="s">
        <v>271</v>
      </c>
      <c r="C43" s="19" t="s">
        <v>275</v>
      </c>
      <c r="D43" s="19" t="s">
        <v>281</v>
      </c>
      <c r="E43" s="19" t="s">
        <v>294</v>
      </c>
      <c r="F43" s="19" t="s">
        <v>79</v>
      </c>
      <c r="G43" s="19" t="s">
        <v>16</v>
      </c>
      <c r="H43" s="17" t="s">
        <v>17</v>
      </c>
      <c r="I43" s="17" t="s">
        <v>11</v>
      </c>
      <c r="J43" s="17" t="s">
        <v>39</v>
      </c>
      <c r="K43" s="17" t="s">
        <v>72</v>
      </c>
      <c r="L43" s="17" t="s">
        <v>64</v>
      </c>
      <c r="M43" s="17" t="s">
        <v>73</v>
      </c>
      <c r="N43" s="17" t="s">
        <v>66</v>
      </c>
      <c r="O43" s="20" t="s">
        <v>297</v>
      </c>
      <c r="P43" s="19" t="s">
        <v>10</v>
      </c>
      <c r="Q43" s="17">
        <v>1380</v>
      </c>
      <c r="R43" s="17">
        <v>1312</v>
      </c>
      <c r="S43" s="17">
        <v>438</v>
      </c>
      <c r="T43" s="17" t="s">
        <v>34</v>
      </c>
      <c r="U43" s="17" t="s">
        <v>40</v>
      </c>
      <c r="V43" s="17" t="s">
        <v>80</v>
      </c>
      <c r="W43" s="17" t="s">
        <v>18</v>
      </c>
      <c r="X43" s="17" t="s">
        <v>81</v>
      </c>
      <c r="Y43" s="19">
        <v>5.7999999999999996E-3</v>
      </c>
      <c r="Z43" s="17" t="s">
        <v>307</v>
      </c>
      <c r="AA43" s="17" t="s">
        <v>324</v>
      </c>
    </row>
    <row r="44" spans="1:47" s="17" customFormat="1" x14ac:dyDescent="0.25">
      <c r="A44" s="17" t="s">
        <v>83</v>
      </c>
      <c r="B44" s="19" t="s">
        <v>272</v>
      </c>
      <c r="C44" s="19" t="s">
        <v>281</v>
      </c>
      <c r="D44" s="19" t="s">
        <v>286</v>
      </c>
      <c r="E44" s="19" t="s">
        <v>295</v>
      </c>
      <c r="F44" s="19" t="s">
        <v>84</v>
      </c>
      <c r="G44" s="19" t="s">
        <v>10</v>
      </c>
      <c r="H44" s="17" t="s">
        <v>29</v>
      </c>
      <c r="I44" s="17" t="s">
        <v>13</v>
      </c>
      <c r="J44" s="17" t="s">
        <v>38</v>
      </c>
      <c r="K44" s="17" t="s">
        <v>85</v>
      </c>
      <c r="L44" s="17" t="s">
        <v>64</v>
      </c>
      <c r="M44" s="17" t="s">
        <v>86</v>
      </c>
      <c r="N44" s="17" t="s">
        <v>66</v>
      </c>
      <c r="O44" s="19" t="s">
        <v>325</v>
      </c>
      <c r="P44" s="20" t="s">
        <v>298</v>
      </c>
      <c r="Q44" s="17" t="s">
        <v>10</v>
      </c>
      <c r="R44" s="17" t="s">
        <v>10</v>
      </c>
      <c r="S44" s="17" t="s">
        <v>10</v>
      </c>
      <c r="T44" s="17" t="s">
        <v>10</v>
      </c>
      <c r="U44" s="17" t="s">
        <v>10</v>
      </c>
      <c r="V44" s="17" t="s">
        <v>87</v>
      </c>
      <c r="W44" s="17" t="s">
        <v>10</v>
      </c>
      <c r="X44" s="17" t="s">
        <v>10</v>
      </c>
      <c r="Y44" s="19" t="s">
        <v>10</v>
      </c>
      <c r="Z44" s="17" t="s">
        <v>326</v>
      </c>
      <c r="AA44" s="17" t="s">
        <v>327</v>
      </c>
    </row>
    <row r="45" spans="1:47" s="17" customFormat="1" x14ac:dyDescent="0.25">
      <c r="A45" s="17" t="s">
        <v>328</v>
      </c>
      <c r="B45" s="18">
        <v>0.9277777777777777</v>
      </c>
      <c r="C45" s="19" t="s">
        <v>61</v>
      </c>
      <c r="D45" s="19" t="s">
        <v>288</v>
      </c>
      <c r="E45" s="19" t="s">
        <v>329</v>
      </c>
      <c r="F45" s="19" t="s">
        <v>330</v>
      </c>
      <c r="G45" s="19" t="s">
        <v>19</v>
      </c>
      <c r="H45" s="17" t="s">
        <v>17</v>
      </c>
      <c r="I45" s="17" t="s">
        <v>11</v>
      </c>
      <c r="J45" s="17" t="s">
        <v>331</v>
      </c>
      <c r="K45" s="17" t="s">
        <v>332</v>
      </c>
      <c r="L45" s="17" t="s">
        <v>64</v>
      </c>
      <c r="M45" s="17" t="s">
        <v>333</v>
      </c>
      <c r="N45" s="17" t="s">
        <v>66</v>
      </c>
      <c r="O45" s="19" t="s">
        <v>334</v>
      </c>
      <c r="P45" s="19"/>
      <c r="Q45" s="17">
        <v>1067</v>
      </c>
      <c r="R45" s="17">
        <v>968</v>
      </c>
      <c r="S45" s="17">
        <v>323</v>
      </c>
      <c r="T45" s="17" t="s">
        <v>335</v>
      </c>
      <c r="U45" s="17" t="s">
        <v>336</v>
      </c>
      <c r="V45" s="17" t="s">
        <v>337</v>
      </c>
      <c r="W45" s="17" t="s">
        <v>338</v>
      </c>
      <c r="X45" s="17" t="s">
        <v>339</v>
      </c>
      <c r="Y45" s="19">
        <v>5.6300000000000002E-4</v>
      </c>
      <c r="Z45" s="17" t="s">
        <v>340</v>
      </c>
      <c r="AA45" s="17" t="s">
        <v>341</v>
      </c>
      <c r="AR45" s="22"/>
    </row>
    <row r="46" spans="1:47" s="17" customFormat="1" x14ac:dyDescent="0.25">
      <c r="A46" s="17" t="s">
        <v>342</v>
      </c>
      <c r="B46" s="18">
        <v>0.51250000000000007</v>
      </c>
      <c r="C46" s="18" t="s">
        <v>343</v>
      </c>
      <c r="D46" s="18" t="s">
        <v>344</v>
      </c>
      <c r="E46" s="18" t="s">
        <v>345</v>
      </c>
      <c r="F46" s="19" t="s">
        <v>346</v>
      </c>
      <c r="G46" s="19" t="s">
        <v>16</v>
      </c>
      <c r="H46" s="17" t="s">
        <v>17</v>
      </c>
      <c r="I46" s="17" t="s">
        <v>11</v>
      </c>
      <c r="J46" s="17" t="s">
        <v>331</v>
      </c>
      <c r="K46" s="17" t="s">
        <v>332</v>
      </c>
      <c r="L46" s="17" t="s">
        <v>64</v>
      </c>
      <c r="M46" s="17" t="s">
        <v>333</v>
      </c>
      <c r="N46" s="17" t="s">
        <v>66</v>
      </c>
      <c r="O46" s="19" t="s">
        <v>347</v>
      </c>
      <c r="P46" s="19" t="s">
        <v>10</v>
      </c>
      <c r="Q46" s="17">
        <v>2048</v>
      </c>
      <c r="R46" s="17">
        <v>1949</v>
      </c>
      <c r="S46" s="17">
        <v>650</v>
      </c>
      <c r="T46" s="17" t="s">
        <v>348</v>
      </c>
      <c r="U46" s="17" t="s">
        <v>349</v>
      </c>
      <c r="V46" s="17" t="s">
        <v>350</v>
      </c>
      <c r="W46" s="17" t="s">
        <v>18</v>
      </c>
      <c r="X46" s="17" t="s">
        <v>351</v>
      </c>
      <c r="Y46" s="19" t="s">
        <v>350</v>
      </c>
      <c r="Z46" s="17" t="s">
        <v>307</v>
      </c>
      <c r="AA46" s="17" t="s">
        <v>341</v>
      </c>
    </row>
    <row r="47" spans="1:47" s="17" customFormat="1" x14ac:dyDescent="0.25">
      <c r="A47" s="17" t="s">
        <v>352</v>
      </c>
      <c r="B47" s="18">
        <v>0.68402777777777779</v>
      </c>
      <c r="C47" s="18" t="s">
        <v>287</v>
      </c>
      <c r="D47" s="18" t="s">
        <v>353</v>
      </c>
      <c r="E47" s="18" t="s">
        <v>354</v>
      </c>
      <c r="F47" s="19" t="s">
        <v>355</v>
      </c>
      <c r="G47" s="19" t="s">
        <v>356</v>
      </c>
      <c r="H47" s="17" t="s">
        <v>17</v>
      </c>
      <c r="I47" s="17" t="s">
        <v>11</v>
      </c>
      <c r="J47" s="17" t="s">
        <v>357</v>
      </c>
      <c r="K47" s="17" t="s">
        <v>358</v>
      </c>
      <c r="L47" s="17" t="s">
        <v>64</v>
      </c>
      <c r="M47" s="17" t="s">
        <v>359</v>
      </c>
      <c r="N47" s="17" t="s">
        <v>66</v>
      </c>
      <c r="O47" s="19" t="s">
        <v>360</v>
      </c>
      <c r="P47" s="19" t="s">
        <v>10</v>
      </c>
      <c r="Q47" s="17">
        <v>2043</v>
      </c>
      <c r="R47" s="17">
        <v>1349</v>
      </c>
      <c r="S47" s="17">
        <v>450</v>
      </c>
      <c r="T47" s="17" t="s">
        <v>361</v>
      </c>
      <c r="U47" s="17" t="s">
        <v>362</v>
      </c>
      <c r="V47" s="17" t="s">
        <v>350</v>
      </c>
      <c r="W47" s="17" t="s">
        <v>363</v>
      </c>
      <c r="X47" s="17" t="s">
        <v>364</v>
      </c>
      <c r="Y47" s="19" t="s">
        <v>350</v>
      </c>
      <c r="Z47" s="17" t="s">
        <v>307</v>
      </c>
      <c r="AA47" s="17" t="s">
        <v>341</v>
      </c>
    </row>
    <row r="48" spans="1:47" s="17" customFormat="1" x14ac:dyDescent="0.25">
      <c r="A48" s="17" t="s">
        <v>328</v>
      </c>
      <c r="B48" s="18">
        <v>0.55555555555555558</v>
      </c>
      <c r="C48" s="19" t="s">
        <v>61</v>
      </c>
      <c r="D48" s="18" t="s">
        <v>365</v>
      </c>
      <c r="E48" s="18" t="s">
        <v>366</v>
      </c>
      <c r="F48" s="19" t="s">
        <v>367</v>
      </c>
      <c r="G48" s="19" t="s">
        <v>10</v>
      </c>
      <c r="H48" s="17" t="s">
        <v>368</v>
      </c>
      <c r="I48" s="17" t="s">
        <v>13</v>
      </c>
      <c r="J48" s="17" t="s">
        <v>369</v>
      </c>
      <c r="K48" s="17" t="s">
        <v>370</v>
      </c>
      <c r="L48" s="17" t="s">
        <v>64</v>
      </c>
      <c r="M48" s="17" t="s">
        <v>371</v>
      </c>
      <c r="N48" s="17" t="s">
        <v>66</v>
      </c>
      <c r="O48" s="19" t="s">
        <v>325</v>
      </c>
      <c r="P48" s="20" t="s">
        <v>372</v>
      </c>
      <c r="Q48" s="17" t="s">
        <v>373</v>
      </c>
      <c r="R48" s="17" t="s">
        <v>374</v>
      </c>
      <c r="S48" s="17" t="s">
        <v>375</v>
      </c>
      <c r="T48" s="17" t="s">
        <v>10</v>
      </c>
      <c r="U48" s="17" t="s">
        <v>10</v>
      </c>
      <c r="V48" s="17" t="s">
        <v>376</v>
      </c>
      <c r="W48" s="17" t="s">
        <v>10</v>
      </c>
      <c r="X48" s="17" t="s">
        <v>10</v>
      </c>
      <c r="Y48" s="19">
        <v>3.21E-4</v>
      </c>
      <c r="Z48" s="17" t="s">
        <v>307</v>
      </c>
      <c r="AA48" s="17" t="s">
        <v>377</v>
      </c>
    </row>
    <row r="49" spans="1:38" s="17" customFormat="1" x14ac:dyDescent="0.25">
      <c r="A49" s="17" t="s">
        <v>352</v>
      </c>
      <c r="B49" s="21" t="s">
        <v>378</v>
      </c>
      <c r="C49" s="19" t="s">
        <v>379</v>
      </c>
      <c r="D49" s="18" t="s">
        <v>380</v>
      </c>
      <c r="E49" s="19" t="s">
        <v>381</v>
      </c>
      <c r="F49" s="19" t="s">
        <v>382</v>
      </c>
      <c r="G49" s="19" t="s">
        <v>19</v>
      </c>
      <c r="H49" s="17" t="s">
        <v>17</v>
      </c>
      <c r="I49" s="17" t="s">
        <v>11</v>
      </c>
      <c r="J49" s="17" t="s">
        <v>383</v>
      </c>
      <c r="K49" s="17" t="s">
        <v>384</v>
      </c>
      <c r="L49" s="17" t="s">
        <v>64</v>
      </c>
      <c r="M49" s="17" t="s">
        <v>385</v>
      </c>
      <c r="N49" s="17" t="s">
        <v>66</v>
      </c>
      <c r="O49" s="19" t="s">
        <v>386</v>
      </c>
      <c r="P49" s="19"/>
      <c r="Q49" s="17">
        <v>2809</v>
      </c>
      <c r="R49" s="17">
        <v>2486</v>
      </c>
      <c r="S49" s="17">
        <v>829</v>
      </c>
      <c r="T49" s="17" t="s">
        <v>387</v>
      </c>
      <c r="U49" s="17" t="s">
        <v>388</v>
      </c>
      <c r="V49" s="17" t="s">
        <v>389</v>
      </c>
      <c r="W49" s="17" t="s">
        <v>390</v>
      </c>
      <c r="X49" s="17" t="s">
        <v>391</v>
      </c>
      <c r="Y49" s="19">
        <v>5.2700000000000002E-4</v>
      </c>
      <c r="Z49" s="17" t="s">
        <v>392</v>
      </c>
      <c r="AA49" s="17" t="s">
        <v>341</v>
      </c>
    </row>
    <row r="50" spans="1:38" s="17" customFormat="1" x14ac:dyDescent="0.25">
      <c r="A50" s="17" t="s">
        <v>88</v>
      </c>
      <c r="B50" s="19" t="s">
        <v>274</v>
      </c>
      <c r="C50" s="24" t="s">
        <v>396</v>
      </c>
      <c r="D50" s="21" t="s">
        <v>397</v>
      </c>
      <c r="E50" s="25" t="s">
        <v>398</v>
      </c>
      <c r="F50" s="17" t="s">
        <v>89</v>
      </c>
      <c r="G50" s="19" t="s">
        <v>19</v>
      </c>
      <c r="H50" s="17" t="s">
        <v>17</v>
      </c>
      <c r="I50" s="17" t="s">
        <v>11</v>
      </c>
      <c r="J50" s="17" t="s">
        <v>90</v>
      </c>
      <c r="K50" s="17" t="s">
        <v>91</v>
      </c>
      <c r="L50" s="17" t="s">
        <v>64</v>
      </c>
      <c r="M50" s="17" t="s">
        <v>92</v>
      </c>
      <c r="N50" s="17" t="s">
        <v>66</v>
      </c>
      <c r="O50" s="20" t="s">
        <v>299</v>
      </c>
      <c r="P50" s="17" t="s">
        <v>10</v>
      </c>
      <c r="Q50" s="17">
        <v>779</v>
      </c>
      <c r="R50" s="17">
        <v>707</v>
      </c>
      <c r="S50" s="17">
        <v>236</v>
      </c>
      <c r="T50" s="17" t="s">
        <v>45</v>
      </c>
      <c r="U50" s="17" t="s">
        <v>93</v>
      </c>
      <c r="V50" s="17" t="s">
        <v>94</v>
      </c>
      <c r="W50" s="17" t="s">
        <v>20</v>
      </c>
      <c r="X50" s="17" t="s">
        <v>43</v>
      </c>
      <c r="Y50" s="19">
        <f>-W52</f>
        <v>0</v>
      </c>
      <c r="Z50" s="17" t="s">
        <v>393</v>
      </c>
      <c r="AA50" s="23" t="s">
        <v>394</v>
      </c>
      <c r="AL50" s="22"/>
    </row>
    <row r="51" spans="1:38" s="17" customFormat="1" x14ac:dyDescent="0.25">
      <c r="B51" s="19"/>
      <c r="C51" s="19"/>
      <c r="D51" s="19"/>
      <c r="E51" s="19"/>
      <c r="F51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Germline and Structural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Perlman</dc:creator>
  <cp:lastModifiedBy>Elizabeth Perlman</cp:lastModifiedBy>
  <dcterms:created xsi:type="dcterms:W3CDTF">2021-10-06T15:59:43Z</dcterms:created>
  <dcterms:modified xsi:type="dcterms:W3CDTF">2022-03-11T15:55:14Z</dcterms:modified>
</cp:coreProperties>
</file>